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70" windowWidth="20115" windowHeight="7575" tabRatio="537" firstSheet="8" activeTab="9"/>
  </bookViews>
  <sheets>
    <sheet name="การเมือง" sheetId="8" r:id="rId1"/>
    <sheet name="การบริหารราชการแผ่นดิน" sheetId="6" r:id="rId2"/>
    <sheet name="กฎหมาย" sheetId="7" r:id="rId3"/>
    <sheet name="กระบวนการยุติธรรม" sheetId="9" r:id="rId4"/>
    <sheet name="เศรษฐกิจ" sheetId="10" r:id="rId5"/>
    <sheet name="ทรัพยากรธรรมชาติและสิ่งแวดล้อม" sheetId="12" r:id="rId6"/>
    <sheet name="สาธารณสุข" sheetId="13" r:id="rId7"/>
    <sheet name="สื่อสารมวลชน เทคโนโลยีสารสนเทศ" sheetId="14" r:id="rId8"/>
    <sheet name="สังคม" sheetId="16" r:id="rId9"/>
    <sheet name="พลังงาน" sheetId="17" r:id="rId10"/>
    <sheet name="การป้องกันและปราบปรามการทุจริตฯ" sheetId="18" r:id="rId11"/>
    <sheet name="สรุป" sheetId="19" r:id="rId12"/>
  </sheets>
  <definedNames>
    <definedName name="_xlnm._FilterDatabase" localSheetId="1" hidden="1">การบริหารราชการแผ่นดิน!$A$3:$O$96</definedName>
    <definedName name="_xlnm._FilterDatabase" localSheetId="0" hidden="1">การเมือง!$K$8:$O$11</definedName>
    <definedName name="_xlnm.Print_Titles" localSheetId="2">กฎหมาย!$4:$5</definedName>
    <definedName name="_xlnm.Print_Titles" localSheetId="3">กระบวนการยุติธรรม!$4:$5</definedName>
    <definedName name="_xlnm.Print_Titles" localSheetId="1">การบริหารราชการแผ่นดิน!$4:$5</definedName>
    <definedName name="_xlnm.Print_Titles" localSheetId="10">การป้องกันและปราบปรามการทุจริตฯ!$4:$5</definedName>
    <definedName name="_xlnm.Print_Titles" localSheetId="0">การเมือง!$4:$5</definedName>
    <definedName name="_xlnm.Print_Titles" localSheetId="5">ทรัพยากรธรรมชาติและสิ่งแวดล้อม!$4:$5</definedName>
    <definedName name="_xlnm.Print_Titles" localSheetId="9">พลังงาน!$4:$5</definedName>
    <definedName name="_xlnm.Print_Titles" localSheetId="4">เศรษฐกิจ!$4:$5</definedName>
    <definedName name="_xlnm.Print_Titles" localSheetId="8">สังคม!$4:$5</definedName>
    <definedName name="_xlnm.Print_Titles" localSheetId="6">สาธารณสุข!$4:$5</definedName>
    <definedName name="_xlnm.Print_Titles" localSheetId="7">'สื่อสารมวลชน เทคโนโลยีสารสนเทศ'!$4:$5</definedName>
  </definedNames>
  <calcPr calcId="144525"/>
</workbook>
</file>

<file path=xl/calcChain.xml><?xml version="1.0" encoding="utf-8"?>
<calcChain xmlns="http://schemas.openxmlformats.org/spreadsheetml/2006/main">
  <c r="K34" i="18" l="1"/>
  <c r="L34" i="18"/>
  <c r="M34" i="18"/>
  <c r="N34" i="18"/>
  <c r="J34" i="18"/>
  <c r="K31" i="17"/>
  <c r="L31" i="17"/>
  <c r="M31" i="17"/>
  <c r="N31" i="17"/>
  <c r="J31" i="17"/>
  <c r="K30" i="16"/>
  <c r="L30" i="16"/>
  <c r="M30" i="16"/>
  <c r="N30" i="16"/>
  <c r="J30" i="16"/>
  <c r="K15" i="14"/>
  <c r="L15" i="14"/>
  <c r="M15" i="14"/>
  <c r="N15" i="14"/>
  <c r="J15" i="14"/>
  <c r="K20" i="13"/>
  <c r="L20" i="13"/>
  <c r="M20" i="13"/>
  <c r="N20" i="13"/>
  <c r="J20" i="13"/>
  <c r="K96" i="12"/>
  <c r="L96" i="12"/>
  <c r="M96" i="12"/>
  <c r="N96" i="12"/>
  <c r="J96" i="12"/>
  <c r="K34" i="10"/>
  <c r="L34" i="10"/>
  <c r="M34" i="10"/>
  <c r="N34" i="10"/>
  <c r="J34" i="10"/>
  <c r="K13" i="9"/>
  <c r="L13" i="9"/>
  <c r="M13" i="9"/>
  <c r="N13" i="9"/>
  <c r="J13" i="9"/>
  <c r="K33" i="7"/>
  <c r="L33" i="7"/>
  <c r="M33" i="7"/>
  <c r="N33" i="7"/>
  <c r="J33" i="7"/>
  <c r="L100" i="6"/>
  <c r="M100" i="6"/>
  <c r="N100" i="6"/>
  <c r="K100" i="6"/>
  <c r="J100" i="6"/>
  <c r="L31" i="8"/>
  <c r="M31" i="8"/>
  <c r="N31" i="8"/>
  <c r="K31" i="8"/>
  <c r="J31" i="8"/>
  <c r="M24" i="19" l="1"/>
  <c r="M25" i="19"/>
  <c r="M26" i="19"/>
  <c r="M27" i="19"/>
  <c r="M28" i="19"/>
  <c r="M29" i="19"/>
  <c r="M30" i="19"/>
  <c r="M31" i="19"/>
  <c r="M32" i="19"/>
  <c r="M23" i="19"/>
  <c r="M22" i="19"/>
  <c r="N24" i="19" l="1"/>
  <c r="N28" i="19"/>
  <c r="N22" i="19"/>
  <c r="N23" i="19"/>
  <c r="N25" i="19"/>
  <c r="N26" i="19"/>
  <c r="N29" i="19"/>
  <c r="N30" i="19"/>
  <c r="N31" i="19"/>
  <c r="N32" i="19"/>
  <c r="C33" i="19"/>
  <c r="D33" i="19"/>
  <c r="E33" i="19"/>
  <c r="F33" i="19"/>
  <c r="G33" i="19"/>
  <c r="J33" i="19"/>
  <c r="K33" i="19"/>
  <c r="H33" i="19"/>
  <c r="I33" i="19"/>
  <c r="L33" i="19"/>
  <c r="B33" i="19"/>
  <c r="B17" i="19"/>
  <c r="C13" i="19" s="1"/>
  <c r="M33" i="19" l="1"/>
  <c r="N27" i="19"/>
  <c r="N33" i="19" s="1"/>
  <c r="C10" i="19"/>
  <c r="C15" i="19"/>
  <c r="C6" i="19"/>
  <c r="C11" i="19"/>
  <c r="C16" i="19"/>
  <c r="C7" i="19"/>
  <c r="C12" i="19"/>
  <c r="C8" i="19"/>
  <c r="C14" i="19"/>
  <c r="C9" i="19"/>
  <c r="C17" i="19" l="1"/>
</calcChain>
</file>

<file path=xl/sharedStrings.xml><?xml version="1.0" encoding="utf-8"?>
<sst xmlns="http://schemas.openxmlformats.org/spreadsheetml/2006/main" count="2990" uniqueCount="887">
  <si>
    <t>ด้านการเมือง</t>
  </si>
  <si>
    <t>ที่</t>
  </si>
  <si>
    <t>ประเด็นปฏิรูป</t>
  </si>
  <si>
    <t>ค่าเป้าหมาย</t>
  </si>
  <si>
    <t>หน่วยงาน</t>
  </si>
  <si>
    <t>งบประมาณ (บาท)</t>
  </si>
  <si>
    <t>ข้อมูลฐาน (Baseline)</t>
  </si>
  <si>
    <t>ด้านการบริหารราชการแผ่นดิน</t>
  </si>
  <si>
    <t>ด้านกฎหมาย</t>
  </si>
  <si>
    <t>สถ.</t>
  </si>
  <si>
    <t>ปรับปรุงแก้ไขกฎหมายให้มีความทันสมัย เหมาะสมกับสถานการณ์ขององค์กรปกครองส่วนท้องถิ่นในปัจจุบัน</t>
  </si>
  <si>
    <t>ผู้มีส่วนเกี่ยวข้องได้รับทราบความเห็นในการร่างกฎหมาย จำนวน 450 คน</t>
  </si>
  <si>
    <t>10,000 เล่ม</t>
  </si>
  <si>
    <t>พื้นที่ เป้าหมาย 8 จังหวัด</t>
  </si>
  <si>
    <t>พื้นที่เป้าหมาย 8 จังหวัด</t>
  </si>
  <si>
    <t>ระบบสามารถเชื่อมต่อระบบรับส่งและติดตามเรื่องร้องเรียนร้องทุกข์ของการขับเคลื่อนภารกิจของศูนย์ดำรงธรรมอำเภอ/จังหวัด/ส่วนกลาง</t>
  </si>
  <si>
    <t>ปค.</t>
  </si>
  <si>
    <t>เรื่องและประเด็นการปฏิรูปที่ 5 การสร้างรัฐธรรมาธิปไตย</t>
  </si>
  <si>
    <t>เรื่องและประเด็นปฏิรูปที่ 2 การแก้ปัญหาโดยสันติวิธี</t>
  </si>
  <si>
    <t>ทด.</t>
  </si>
  <si>
    <t>ได้ผลการคัดเลือก อปท. ดีเด่น</t>
  </si>
  <si>
    <t>เครือข่ายแกนนำระดับจังหวัด ๆ ละ 4 คน</t>
  </si>
  <si>
    <t xml:space="preserve">ประชาชนมีส่วนร่วมในการแสดงความคิดเห็นตรวจสอบการบริหารงาน อปท.
</t>
  </si>
  <si>
    <t>2,000 คน</t>
  </si>
  <si>
    <t>74,655 หมู่บ้าน</t>
  </si>
  <si>
    <t xml:space="preserve">ร้อยละ 70 ของจำนวนอำเภอทั้งหมด </t>
  </si>
  <si>
    <t xml:space="preserve">จัดกิจกรรม783,878 </t>
  </si>
  <si>
    <t>จัดกิจกรรม783,878 ครั้ง</t>
  </si>
  <si>
    <t>จัดกิจกรรม783,878  ครั้ง</t>
  </si>
  <si>
    <t>-</t>
  </si>
  <si>
    <t>ด้านกระบวนการยุติธรรม</t>
  </si>
  <si>
    <t>1,521 โรงเรียน</t>
  </si>
  <si>
    <t>1,684 โรงเรียน</t>
  </si>
  <si>
    <t>ด้านเศรษฐกิจ</t>
  </si>
  <si>
    <t>ด้านทรัพยากรธรรมชาติและสิ่งแวดล้อม</t>
  </si>
  <si>
    <t>ด้านสาธารณสุข</t>
  </si>
  <si>
    <t>ด้านสื่อสารมวลชน เทคโนโลยีสารสนเทศ</t>
  </si>
  <si>
    <t>โครงการโครงข่ายสื่อสารความเร็วสูง (BBPPDR) เพื่อการป้องกันและบรรเทาสาธารณภัย</t>
  </si>
  <si>
    <t>ปภ.</t>
  </si>
  <si>
    <t xml:space="preserve">ร้อยละ 10 </t>
  </si>
  <si>
    <t>ร้อยละ 20</t>
  </si>
  <si>
    <t>ร้อยละ 30</t>
  </si>
  <si>
    <t>โครงการอบรมเชิงปฏิบัติการเครือข่ายประชาสัมพันธ์เชิงรุกกระทรวงมหาดไทย ประจำปีงบประมาณ พ.ศ. 2561</t>
  </si>
  <si>
    <t>7 เรื่อง</t>
  </si>
  <si>
    <t>1 ครั้ง/ปี</t>
  </si>
  <si>
    <t>ด้านสังคม</t>
  </si>
  <si>
    <t xml:space="preserve">โครงการพัฒนาศักยภาพองค์กรปกครองส่วนท้องถิ่นด้านการส่งเสริมคุณภาพชีวิตคนพิการ </t>
  </si>
  <si>
    <t>2,100 คน</t>
  </si>
  <si>
    <t>ด้านพลังงาน</t>
  </si>
  <si>
    <t>ประเด็นการปฏิรูปที่ 1 การปฏิรูปองค์กรด้านพลังงาน</t>
  </si>
  <si>
    <t>ประเด็นการปฏิรูปที่ 3 ปฏิรูปการสร้างธรรมาภิบาลในทุกภาคส่วน</t>
  </si>
  <si>
    <t>ประเด็นการปฏิรูปที่ 4 โครงสร้างแผนพัฒนากำลังการผลิตไฟฟ้า</t>
  </si>
  <si>
    <t>ประเด็นการปฏิรูปที่ 9 ปฏิรูประบบบริหารจัดการเชื้อเพลิงชีวมวลไม้โตเร็ว สำหรับโรงไฟฟ้าชีวมวล</t>
  </si>
  <si>
    <t>ประเด็นการปฏิรูปที่ 10 แนวทางที่ส่งเสริมและขจัดอุปสรรคในการนำขยะมูลฝอยไปเป็นเชื้อเพลิงเพื่อผลิตไฟฟ้า</t>
  </si>
  <si>
    <t>ประเด็นการปฏิรูปที่ 11 การส่งเสริมการติดตั้งโซลาร์รูฟอย่างเสรี</t>
  </si>
  <si>
    <t>ประเด็นการปฏิรูปที่ 14 การใช้ข้อบัญญัติเกณฑ์มาตรฐานอาคารด้านพลังงาน (Building Energy Code: BEC)</t>
  </si>
  <si>
    <t>1 ฉบับ</t>
  </si>
  <si>
    <t>กฟน.</t>
  </si>
  <si>
    <t>ไม่ใช้งบประมาณ</t>
  </si>
  <si>
    <t xml:space="preserve">แผนงานเปลี่ยนสายไฟฟ้าอากาศเป็นสายไฟฟ้าใต้ดิน </t>
  </si>
  <si>
    <t>แล้วเสร็จ 26.8 ก.ม.</t>
  </si>
  <si>
    <t>กฟภ.</t>
  </si>
  <si>
    <t>● ด้านการบริหารจัดการพลังงาน</t>
  </si>
  <si>
    <t>● ด้านไฟฟ้า</t>
  </si>
  <si>
    <t>● ด้านการสนับสนุนพลังงานทดแทนเพื่อการส่งเสริมการแข่งขันและสร้างมูลค่าเพิ่มทางเศรษฐกิจ</t>
  </si>
  <si>
    <t>● ด้านการอนุรักษ์พลังงานและการใช้พลังงานอย่างมีประสิทธิภาพ</t>
  </si>
  <si>
    <t>ด้านการป้องกันและปราบปรามการทุจริตและประพฤติมิชอบ</t>
  </si>
  <si>
    <t xml:space="preserve">แก้ไขปรับปรุงระเบียบอย่างน้อย 5 ฉบับ
</t>
  </si>
  <si>
    <t>กปน.</t>
  </si>
  <si>
    <t>นโยบายการให้หรือรับของขวัญหรือประโยชน์อื่นใด</t>
  </si>
  <si>
    <t>สนผ.สป.</t>
  </si>
  <si>
    <t>≤ ปี 2560</t>
  </si>
  <si>
    <t>≤ ปี 2561</t>
  </si>
  <si>
    <t>≤ ปี 2562</t>
  </si>
  <si>
    <t>≤ ปี 2563</t>
  </si>
  <si>
    <t>≤ ปี 2564</t>
  </si>
  <si>
    <t xml:space="preserve">ระดับความพึงพอใจของผู้ใช้น้ำต่อการให้บริการ
ปี 2560 = 4.517
(คะแนนเต็ม= 5)
</t>
  </si>
  <si>
    <t>ดำเนินการตามแผน</t>
  </si>
  <si>
    <t>การบริหารจัดการ Big Data</t>
  </si>
  <si>
    <t xml:space="preserve">โครงการพัฒนาระบบสารสนเทศภูมิศาสตร์สู่การใช้งานระดับองค์กร(Enterprise GIS) </t>
  </si>
  <si>
    <t>เชื่อมโยงระบบงานเทคโนโลยีสารสนเทศหลักตามแผน</t>
  </si>
  <si>
    <t xml:space="preserve">ความเข้าใจดิจิทัล (Digital Literacy) สำหรับบุคลากรทุกระดับของ กปน. </t>
  </si>
  <si>
    <t>โครงการการประปาที่ให้บริการน้ำประปาแก่ประชาชนในส่วนภูมิภาค</t>
  </si>
  <si>
    <t>กปภ.</t>
  </si>
  <si>
    <t>ร้อยละความสำเร็จของโครงการ (100)</t>
  </si>
  <si>
    <t>ร้อยละ 15</t>
  </si>
  <si>
    <t>ปรับปรุง พ.ร.บ.แก้ไขเพิ่มเติมประมวลกฎหมายที่ดินเพื่อป้องกันการออกเอกสารแสดงสิทธิในที่ดินโดยมิชอบในเขตป่าไม้ของรัฐ</t>
  </si>
  <si>
    <t xml:space="preserve"> -</t>
  </si>
  <si>
    <t>พ.ร.บ. ได้รับการปรับปรุงแก้ไขฯ</t>
  </si>
  <si>
    <t xml:space="preserve">สนับสนุน คทช.จังหวัด ในการจัดที่ดินทำกินให้ชุมชนตามนโยบายรัฐบาล (2561 - 2565) 
</t>
  </si>
  <si>
    <t>27,000 ราย</t>
  </si>
  <si>
    <t>16,000 ราย</t>
  </si>
  <si>
    <t>27,384 ราย</t>
  </si>
  <si>
    <t>อนุญาตให้เข้าทำประโยชน์ในที่ดินของรัฐในลักษณะแปลงรวม</t>
  </si>
  <si>
    <t xml:space="preserve">โครงการบูรณาการฐานข้อมูลเพื่อช่วยเหลือ ฟื้นฟู และเยียวยาผู้ประสบภัยพิบัติและภัยธรรมชาติ 
</t>
  </si>
  <si>
    <t>ร้อยละ 60</t>
  </si>
  <si>
    <t>ข้อมูลผู้ประสบภัย
ข้อมูลพื้นที่ภัยพิบัติ
ข้อมูลประชากร</t>
  </si>
  <si>
    <t xml:space="preserve">โครงการพัฒนาระบบแจ้งเตือนภัยสู่ประชาชนผ่าน Smart Phone </t>
  </si>
  <si>
    <t>Quick Win Project</t>
  </si>
  <si>
    <t>ประชาชนและบุคลากร ปภ.</t>
  </si>
  <si>
    <t xml:space="preserve">โครงการพัฒนาระบบบัญชาการเหตุการณ์เพื่อการขับเคลื่อน การจัดการในภาวะฉุกเฉินที่มีประสิทธิภาพ </t>
  </si>
  <si>
    <t>76 จังหวัด</t>
  </si>
  <si>
    <t>Best Practice Project</t>
  </si>
  <si>
    <t xml:space="preserve">ปีงบประมาณ พ.ศ. 2560 
จำนวน 36 โครงการ วงเงินงบประมาณ 63,997,714 บาท
</t>
  </si>
  <si>
    <t>โครงการประเมินความเสี่ยงจากสาธารณภัยในระดับพื้นที่</t>
  </si>
  <si>
    <t>Flagship Project</t>
  </si>
  <si>
    <t>อปท. ในพื้นที่เสี่ยงภัยของจังหวัดนำร่อง</t>
  </si>
  <si>
    <t>ความเสี่ยงจากอุทกภัยในพื้นที่จังหวัดต่าง ๆ</t>
  </si>
  <si>
    <t xml:space="preserve">โครงการจัดทำระบบฐานข้อมูลพื้นที่เสี่ยงอุทกภัยและโคลนถล่ม ประจำปี 2560 </t>
  </si>
  <si>
    <t>ร้อยละ 100</t>
  </si>
  <si>
    <t>ระบบฐานข้อมูลพื้นที่เสี่ยงอุทกภัยและโคลนถล่ม ประจำปี 2560</t>
  </si>
  <si>
    <t xml:space="preserve">โครงการศูนย์ปฏิบัติการข้อมูลสาธารณภัยงบประมาณประจำปี พ.ศ. 2561 </t>
  </si>
  <si>
    <t>การจัดตั้งศูนย์เตรียมพร้อมป้องกันภัยประจำชุมชน/หมู่บ้าน ตั้งแต่ปี พ.ศ.2551-2560 จำนวน 381 แห่ง</t>
  </si>
  <si>
    <t>7,850 แห่ง</t>
  </si>
  <si>
    <t>อปท. 7,774 แห่ง</t>
  </si>
  <si>
    <t>1. มท. โดย สถ. ได้จัดทำและพัฒนาโปรแกรมแผนที่ภาษีและทะเบียนทรัพย์สิน (LTAX 3000) และโปรแกรมประยุกต์ระบบสารสนเทศภูมิศาสตร์(LTAX GIS) ให้ อปท. ใช้ประโยชน์ในการจัดเก็บภาษี ในรูปแบบ STAND ALONE
2. กฎหมายภาษีที่ดินและสิ่งปลูกสร้างมีบทเฉพาะกาลเกี่ยวกับการจัดเก็บภาษีในระยะ 2-3 ปีแรกของการบังคับใช้กฎหมาย
3. ในอนาคตควรพัฒนาโปรแกรมแผนที่ภาษีและทะเบียนทรัพย์สิน (LTAX 3000) ให้สามารถใช้งานผ่านระบบออนไลน์ได้</t>
  </si>
  <si>
    <t xml:space="preserve">สำนัก/กอง  16 แห่ง
สถจ.
76 แห่ง  
อปท. 1,851 แห่ง
</t>
  </si>
  <si>
    <t>1. สาธารณสุขและสิ่งแวดล้อม 
2. นวัตกรรมและการศึกษา 
3. สาธารณภัย 
4. โครงสร้างพื้นฐาน 
5. บริหารจัดการน้ำ การจัดการภายในและ     ธรรมาภิบาล 
6. ศาสนาและวัฒนธรรม 
7.  เศรษฐกิจและการท่องเที่ยว</t>
  </si>
  <si>
    <t xml:space="preserve">การจัดทำแผนปฏิรูปองค์การกรมส่งเสริมการปกครองท้องถิ่นระยะ 3 ปี พ.ศ. 2562-2564
</t>
  </si>
  <si>
    <t>ได้แผนปฏิรูปองค์การและแผนการดำเนินการ (Action plan)</t>
  </si>
  <si>
    <t>การดำเนินการตามแผนได้ร้อยละ 50</t>
  </si>
  <si>
    <t>การดำเนินการตามแผนได้ร้อยละ 75</t>
  </si>
  <si>
    <t>การดำเนินการตามแผนได้ร้อยละ 100</t>
  </si>
  <si>
    <t xml:space="preserve">โครงการส่งเสริมการมีส่วนร่วมภาคประชาชนในการบริหารงานและตรวจสอบการดำเนินงานขององค์กรปกครองส่วนท้องถิ่น
ปี 2562-2565 ปีละ 25,000,000  บาท
</t>
  </si>
  <si>
    <t>โครงการสร้างความเข้มแข็งหมู่บ้านผ่านกลไกคณะกรรมการหมู่บ้าน (กม.) งบประมาณปีละ 167,973,750 บาท</t>
  </si>
  <si>
    <t>โครงการเพิ่มประสิทธิภาพในการจัดทำแผนพัฒนาหมู่บ้านให้แก่คณะกรรมการหมู่บ้าน (กม.) งบประมาณปีละ 10,730,000 บาท</t>
  </si>
  <si>
    <t xml:space="preserve">Quick Win Project                          ปีงบประมาณ พ.ศ. 2560 จัดทำระบบสารสนเทศเกี่ยวกับสาธารณภัย ระบบแจ้งเตือนภัย ในรูปแบบ Application ให้มีความเหมาะสมและใช้งานง่าย
</t>
  </si>
  <si>
    <t>129 โครงการ</t>
  </si>
  <si>
    <t xml:space="preserve">ปลุกจิตสำนึกให้เจ้าหน้าที่ของรัฐมีคุณธรรมความซื่อตรง (Integrity) โดยเน้นความซื่อตรงต่อหน้าที่ และซื่อตรงต่อประชาชน </t>
  </si>
  <si>
    <t xml:space="preserve">การบริหารจัดการตามมาตรการต่อต้านการทุจริตและประพฤติมิชอบที่คณะกรรมการ ป.ป.ช. กำหนดอย่างเคร่งครัดและต่อเนื่อง </t>
  </si>
  <si>
    <t>1 ครั้ง</t>
  </si>
  <si>
    <t>1 กิจกรรม</t>
  </si>
  <si>
    <t xml:space="preserve">การประเมินคุณธรรมและความโปร่งใสในหน่วยงาน (ITA) </t>
  </si>
  <si>
    <t xml:space="preserve">คะแนน 85.11 </t>
  </si>
  <si>
    <t xml:space="preserve">วางระบบการประเมินความเสี่ยงต่อการทุจริตประพฤติมิชอบในส่วนราชการเป็นประจำทุกปี และรายงานผลการต่อผู้บังคับบัญชาเหนือตนตามระยะเวลาที่กำหนด </t>
  </si>
  <si>
    <t xml:space="preserve">ประกาศนโยบายไม่รับประโยชน์ใด ๆ จากการปฏิบัติหน้าที่ </t>
  </si>
  <si>
    <t>จังหวัดทุกจังหวัดมีแผนปฏิบัติการจังหวัด (Action plan) ขับเคลื่อนนโยบายการรวมกลุ่มพื้นที่ในการจัดการมูลฝอยของ อปท.</t>
  </si>
  <si>
    <t>โครงการกำจัดขยะมูลฝอยเพื่อผลิตกระแสไฟฟ้าที่มีความพร้อมสามารถดำเนินการในระยะ (Quick Win Project) จำนวน 8 จังหวัด 12 โครงการ</t>
  </si>
  <si>
    <t xml:space="preserve">ปริมาณ : โครงการฯ ที่สามารถดำเนินการได้อย่างมีประสิทธิภาพ
คุณภาพ : ขยะมูลฝอยถูกกำจัดโดยไม่เหลือตกค้าง
</t>
  </si>
  <si>
    <t>เจ้าภาพ Clusters 324 กลุ่ม</t>
  </si>
  <si>
    <t>จัดประชุมชี้แจงเพื่อให้ความรู้เกี่ยวกับการเลือกใช้เทคโนโลยีในการกำจัดขยะมูลฝอยที่เหมาะสมกับพื้นที่ให้กับเจ้าของพื้นที่กำจัด</t>
  </si>
  <si>
    <t>อปท. สามารถกำจัดขยะมูลฝอยได้อย่างถูกต้องตามหลักวิชาการ</t>
  </si>
  <si>
    <t>จัดอบรมการขับเคลื่อนยุทธศาสตร์การจัดการขยะมูลฝอยชุมชนของ อปท. และตรวจติดตาม ประเมินผลการบริหารจัดการขยะมูลฝอยของอปท. ท้องถิ่นเพื่อให้คำปรึกษาแก่ อปท. ในการบริหารจัดการขยะมูลฝอยได้อย่างถูกต้องตามหลักวิชาการ</t>
  </si>
  <si>
    <t>ระยะเวลาลดลง</t>
  </si>
  <si>
    <t>ทบทวนขั้นตอนการให้เอกชนลงทุนในโครงการกำจัดเพื่อผลิตกระแสไฟฟ้า ให้สามารถดำเนินการได้อย่างรวดเร็ว และมีประสิทธิภาพมากยิ่งขึ้น และไม่ให้เกิดการดำเนินการที่ซ้ำซ้อนกันระหว่างหน่วยงานในขั้นตอนการพิจารณาโครงการ</t>
  </si>
  <si>
    <t>การรวมกลุ่มพื้นที่ (Clusters) ของ อปท. สามารถจัดการขยะมูลฝอยร่วมกันอย่างมีประสิทธิภาพและเกิดความคุ้มค่ามากที่สุด</t>
  </si>
  <si>
    <t>ความสำคัญของโครงการ/หมายเหตุ</t>
  </si>
  <si>
    <t>1,250 คน</t>
  </si>
  <si>
    <t xml:space="preserve">บุคลากร
กตภ. ทุกคน จำนวน 6 คน
</t>
  </si>
  <si>
    <t xml:space="preserve">บุคลากร
กตภ. ทุกคน
</t>
  </si>
  <si>
    <t xml:space="preserve">ตรวจสอบด้านการบริหารงาน การเงิน และการบัญชีของกรมส่งเสริมการปกครองท้องถิ่น </t>
  </si>
  <si>
    <t xml:space="preserve">ตรวจสอบสำนักงานส่งเสริมการปกครองท้องถิ่นจังหวัด จำนวน 2 จังหวัด </t>
  </si>
  <si>
    <t>โครงการปลูกฝังสำนึกรักสามัคคีเสริมสร้างความปรองดองสมานฉันท์</t>
  </si>
  <si>
    <t>โครงการพัฒนาระบบการให้บริการประชาชน Call Center 1567 สำหรับศูนย์ดำรงธรรมอำเภอ  งบประมาณ พ.ศ. 2562</t>
  </si>
  <si>
    <t>สตร.สป.</t>
  </si>
  <si>
    <t>ผลการดำเนินงานของศูนย์ดำรงธรรมแยกเป็นรายปีงบประมาณ</t>
  </si>
  <si>
    <t xml:space="preserve">ระดับความพึงพอใจของผู้ใช้น้ำต่อการให้บริการ ปี 2560 = 4.517
(คะแนนเต็ม= 5)
</t>
  </si>
  <si>
    <t>สกถ.สป.</t>
  </si>
  <si>
    <t>สบจ.สป.</t>
  </si>
  <si>
    <t>สน.สป.</t>
  </si>
  <si>
    <t xml:space="preserve">โครงการรับฟังความคิดเห็นเกี่ยวกับการจัดทำประมวลจริยธรรมของข้าราชการหรือพนักงานส่วนท้องถิ่น </t>
  </si>
  <si>
    <t xml:space="preserve">โครงการประชุมเชิงปฏิบัติการเพื่อเสริมสร้างความรู้ความเข้าใจเกี่ยวกับประมวลจริยธรรมให้แก่ข้าราชการหรือพนักงานส่วนท้องถิ่นและผู้เกี่ยวข้อง </t>
  </si>
  <si>
    <t>โครงการสำคัญที่ต้องดำเนินการอย่างต่อเนื่อง ใช้ระยะเวลายาวในการดำเนินการ (Flagship Project) เฉลี่ยประมาณ 9,000 คน/ปี เพื่อติดตามประเมินและขยายผลสู่ความมั่นคงและยั่งยืน</t>
  </si>
  <si>
    <t>โครงการจัดทำแผนปฏิรูปองค์การของกระทรวงมหาดไทย และแผนปฏิรูปองค์การของสำนักงานปลัดกระทรวงมหาดไทย ระยะ 3 ปี (พ.ศ. 2562 – 2564)</t>
  </si>
  <si>
    <t>กพร.สป.</t>
  </si>
  <si>
    <t xml:space="preserve">ได้แผนปฏิรูปองค์การของ มท. และ 
สป.มท. และแผนปฏิบัติการ (Action Plan)
</t>
  </si>
  <si>
    <t>ส่วนราชการในสังกัด มท. ดำเนินการตามแผนปฏิบัติการไม่น้อยกว่าร้อยละ 50</t>
  </si>
  <si>
    <t>ส่วนราชการในสังกัด มท. ดำเนินการตามแผนปฏิบัติการไม่น้อยกว่าร้อยละ 65</t>
  </si>
  <si>
    <t xml:space="preserve">ส่วนราชการในสังกัด มท. มีการพัฒนาจนเป็นองค์กรที่มีขีดสมรรถนะสูง มีมาตรฐาน และได้รับรางวัลระดับประเทศหรือระดับสากล อย่างน้อย 1 รางวัล   </t>
  </si>
  <si>
    <t xml:space="preserve">ส่วนราชการในสังกัด มท. มีการพัฒนาจนเป็นองค์กรที่มีขีดสมรรถนะสูง มีมาตรฐาน และได้รับรางวัลระดับประเทศหรือระดับสากล อย่างน้อย 2 รางวัล   </t>
  </si>
  <si>
    <t>โครงการจังหวัดพันธุ์ใหม่</t>
  </si>
  <si>
    <t>ได้รูปแบบโมเดลจังหวัดพันธุ์ใหม่</t>
  </si>
  <si>
    <t>ปรับปรุงระเบียบ/หลักเกณฑ์/แนวทาง และกฎหมายให้เหมาะสมกับจังหวัดพันธุ์ใหม่</t>
  </si>
  <si>
    <t xml:space="preserve">นำโมเดลจังหวัดพันธุ์ใหม่ไปขยายผลในจังหวัดอื่นๆ ไม่น้อยกว่าร้อยละ 50 </t>
  </si>
  <si>
    <t xml:space="preserve">นำโมเดลจังหวัดพันธุ์ใหม่ไปขยายผลในทุกจังหวัด </t>
  </si>
  <si>
    <t>โครงการขยายผลการพัฒนาตามแนวพระราชดำริและหลักปรัชญาของเศรษฐกิจพอเพียง</t>
  </si>
  <si>
    <t>จำนวนจังหวัดที่มีการขยายผลโครงการตามแนวพระราชดำริและหลักปรัชญาของเศรษฐกิจพอเพียง</t>
  </si>
  <si>
    <t>ศสส.สป.</t>
  </si>
  <si>
    <t>ข้อมูลพื้นฐานของหน่วยงานที่เกี่ยวข้อง</t>
  </si>
  <si>
    <t xml:space="preserve">ทะเบียนรับ - ส่งหนังสือ
ราชการ
</t>
  </si>
  <si>
    <t xml:space="preserve">โครงการพัฒนาศูนย์ข้อมูลมูลกลาง มท. จังหวัด และการพัฒนาเว็บไซต์เพื่อรองรับการเข้าสู่ประชาคมอาเซียน (งบประมาณ 153.9127 ล้านบาท) </t>
  </si>
  <si>
    <t xml:space="preserve">โครงการพัฒนาและปรับปรุงระบบสารบรรณอิเล็กทรอนิกส์ของสำนักงานปลัดกระทรวงมหาดไทยและจังหวัด (งบประมาณ 27.7 ล้านบาท) </t>
  </si>
  <si>
    <t>โครงการขับเคลื่อนการใช้ประโยชน์ของข้อมูลขนาดใหญ่ (Big Data) ของกระทรวงมหาดไทยในการแก้ไขปัญหาความเดือดร้อนร้อนของประชาชน ด้านภัยแล้ง/น้ำท่วม (งบประมาณ 100.5 ล้านบาท)</t>
  </si>
  <si>
    <t>โครงการพัฒนาระบบสนับสนุนการเรียนรู้ทางดิจิทัล (งบประมาณ 60 ล้านบาท)</t>
  </si>
  <si>
    <t>โครงการพัฒนาผู้บริหารและบุคลากรของหน่วยงานในสังกัด สป.มท. เพื่อรองรับเทคโนโลยีดิจิทัล (งบประมาณ 60 ล้านบาท)</t>
  </si>
  <si>
    <t>1,600 คน</t>
  </si>
  <si>
    <t>9,120 คน</t>
  </si>
  <si>
    <t>9,200 คน</t>
  </si>
  <si>
    <t>9,300 คน</t>
  </si>
  <si>
    <t xml:space="preserve">9,400 คน </t>
  </si>
  <si>
    <t xml:space="preserve">ประชาชนเข้าถึงกฎหมายผ่านเว็บไซด์ที่จัดทำจำนวน5,000 คน </t>
  </si>
  <si>
    <t>มีการพัฒนาระบบ National Single Window ร่วมกับกรมศุลกากร ตั้งแต่ปี 2555</t>
  </si>
  <si>
    <t>ระบบในการเชื่อมโยงข้อมูลผ่านระบบNational Single Window</t>
  </si>
  <si>
    <t>ใบอนุญาต (แบบ ป.2) จากระบบ e-Dopa License ไปยังระบบ National Single Window ในรูปแบบ G2G</t>
  </si>
  <si>
    <t>ใบอนุญาต (แบบ ป.2) จากระบบ e-Dopa License ไปยังระบบ National Single Window ในรูปแบบ B2G ในระยะเริ่มต้น</t>
  </si>
  <si>
    <t>ใบอนุญาต (แบบ ป.2) จากระบบ  e-Dopa License ไปยังระบบ National Single Window ในรูปแบบ B2G เต็มรูปแบบ</t>
  </si>
  <si>
    <t xml:space="preserve">โครงการพัฒนาข้อมูลบริการประชาชนผ่าน Mobile Application กรมการปกครอง 4.0  </t>
  </si>
  <si>
    <t>บริการตอบปัญหาข้อสงสัยทางทะเบียน  และบัตร รวมทั้งข้อสอบถามเรื่องอื่นๆ ให้กับประชาชนและเจ้าหน้าที่ผู้ให้บริการทั่วประเทศ ปีงบประมาณ พ.ศ. 2560 จำนวน 74,002 ราย</t>
  </si>
  <si>
    <t>ดำเนินการยกระดับมาตรฐานของหน่วยงานบริการของปค. ให้ได้มาตรฐาน GECC โดยยกระดับจากมาตรฐานสำนักทะเบียนดีเด่น ปีงบประมาณ พ.ศ. 2560 มีสำนักทะเบียนอำเภอผ่านเกณฑ์มาตรฐานสำนักทะเบียนดีเด่น จำนวน 27 แห่ง</t>
  </si>
  <si>
    <t>บูรณาการความร่วมมือกับจังหวัดในการบริหารและจัดตั้งจุดบริการนอกที่ว่าการอำเภอ ปีงบประมาณ พ.ศ. 2561 จัดตั้งแล้ว 61 แห่ง</t>
  </si>
  <si>
    <t>11 แห่ง</t>
  </si>
  <si>
    <t xml:space="preserve">ประชาชนเข้าถึงกฎหมายผ่านเว็บไซด์ที่จัดทำจำนวน 1,000 คน </t>
  </si>
  <si>
    <t xml:space="preserve">ประชาชนเข้าถึงกฎหมายผ่านเว็บไซด์ที่จัดทำจำนวน 2,000 คน </t>
  </si>
  <si>
    <t xml:space="preserve">ประชาชนเข้าถึงกฎหมายผ่านเว็บไซด์ที่จัดทำจำนวน 3,000 คน </t>
  </si>
  <si>
    <t xml:space="preserve">ประชาชนเข้าถึงกฎหมายผ่านเว็บไซด์ที่จัดทำจำนวน 4,000 คน </t>
  </si>
  <si>
    <t>การจัดหาสถานที่และระบบจัดเก็บข้อมูลหัวกระสุนและปลอกกระสุนปืน (แห่ง)</t>
  </si>
  <si>
    <t>2 แห่ง</t>
  </si>
  <si>
    <t>1 ระบบ</t>
  </si>
  <si>
    <t>เป็นหน่วยงานกลางในการเชื่อมโยงฐานข้อมูลประชาชนของส่วนราชการ และทำหน้าที่เป็นผู้ให้บริการข้อมูล (Gate Way) ตามที่ส่วนราชการร้องขอ ปีงบประมาณ พ.ศ. 2560 เริ่มดำเนินการจัดหาและติดตั้งระบบฯ</t>
  </si>
  <si>
    <t>81 ฐานข้อมูล</t>
  </si>
  <si>
    <t xml:space="preserve"> 153 ฐานข้อมูล</t>
  </si>
  <si>
    <t>178 ฐานข้อมูล</t>
  </si>
  <si>
    <t>183 ฐานข้อมูล</t>
  </si>
  <si>
    <t>185 ฐานข้อมูล</t>
  </si>
  <si>
    <t>30 แห่งอำเภอที่มีชนกลุ่มน้อยจำนวนมาก</t>
  </si>
  <si>
    <t>ทุกแห่ง สรุปประมวลผลการปฏิบัติงาน</t>
  </si>
  <si>
    <t>ทุกแห่ง ทบทวนนโยบายและยุทธศาสตร์</t>
  </si>
  <si>
    <t>280 ล้านรายการ</t>
  </si>
  <si>
    <t>โครงการเผยแพร่การบริหารงบประมาณของกรมการปกครอง</t>
  </si>
  <si>
    <t>ร้อยละ 90</t>
  </si>
  <si>
    <t>ร้อยละ 80</t>
  </si>
  <si>
    <t>5 แห่ง</t>
  </si>
  <si>
    <t>จำนวนอำเภอ 878 อำเภอ</t>
  </si>
  <si>
    <t>8,574 คน</t>
  </si>
  <si>
    <t>9,757 คน</t>
  </si>
  <si>
    <t>9,049 คน</t>
  </si>
  <si>
    <t>8,821 คน</t>
  </si>
  <si>
    <t>8,593 คน</t>
  </si>
  <si>
    <t>โครงการเชื่อมโยงข้อมูลประกาศการจัดซื้อจัดจ้างของกรมบัญชีกลางไปยังเว็บไซต์กรมการปกครอง</t>
  </si>
  <si>
    <t>มีการเชื่อมโยงข้อมูลฯ</t>
  </si>
  <si>
    <t xml:space="preserve">ผ่านการทด
สอบการอบรมร้อยละ 80
</t>
  </si>
  <si>
    <t xml:space="preserve">ผ่านการทด
สอบการอบรมร้อยละ 81
</t>
  </si>
  <si>
    <t xml:space="preserve">ผ่านการทด
สอบการอบรมร้อยละ 82
</t>
  </si>
  <si>
    <t xml:space="preserve">ผ่านการทด
สอบการอบรมร้อยละ 83
</t>
  </si>
  <si>
    <t xml:space="preserve">ผ่านการทด
สอบการอบรมร้อยละ 84
</t>
  </si>
  <si>
    <t>ฝึกอบรมภาคปฏิบัติการ จำนวน 10 รุ่น</t>
  </si>
  <si>
    <t>10 รุ่น</t>
  </si>
  <si>
    <t xml:space="preserve">ร้อยละ 80 ของจำนวนอำเภอทั้งหมด </t>
  </si>
  <si>
    <t xml:space="preserve">ร้อยละ 90 ของจำนวนอำเภอทั้งหมด </t>
  </si>
  <si>
    <t xml:space="preserve">ร้อยละ 100 ของจำนวนอำเภอทั้งหมด </t>
  </si>
  <si>
    <t>โครงการแผนนิติบัญญัติและแผนพัฒนากฎหมาย งบประมาณ 493,500 บาท</t>
  </si>
  <si>
    <t>โครงการฝึกอบรมภาคปฏิบัติการป้องกันและปราบปรามการค้ามนุษย์และการรักษาความสงบเรียบร้อยในอำนาจหน้าที่พนักงานฝ่ายปกครอง (Learning by doing) งบประมาณ 33,000,000 บาท</t>
  </si>
  <si>
    <t xml:space="preserve">โครงการพัฒนาระบบฐานข้อมูลและโปรแกรมประยุกต์ของกองส่งเสริมองค์กรศาสนาอิสลามและกิจการฮัจย์ งบประมาณ 4,999,000 บาท </t>
  </si>
  <si>
    <t>แผนงานการจัดการศึกษาอบรมให้กับบุคลากรฝ่ายปกครอง (13 หลักสูตร) งบประมาณ 151,156,230 บาท</t>
  </si>
  <si>
    <t xml:space="preserve">โครงการประเมินความเสี่ยงและกำกับดูแลในชั้นปล่อยชั่วคราวของศาลยุติธรรม </t>
  </si>
  <si>
    <t>ตามจำนวนที่ศาลขอความร่วมมือ</t>
  </si>
  <si>
    <t xml:space="preserve">ผู้เข้าร่วมโครงการสัมมนาฯ จำนวน 
210 คน
</t>
  </si>
  <si>
    <t>ผู้เข้าร่วมโครงการสัมมนาฯ จำนวน 
235 คน</t>
  </si>
  <si>
    <t>โครงการสัมมนาเชิงปฏิบัติการ เพื่อพัฒนาการให้บริการสู่ระบบ e-DOPA License งบประมาณ 1,448,465 บาท</t>
  </si>
  <si>
    <t>พัฒนา Mobile Application เพื่อให้สามารถเข้าถึงข้อมูลสารสนเทศของสถานประกอบการที่มีผลกระทบต่อสังคม และใช้ในการออกตรวจติดตาม และบังคับใช้กฎหมาย ในภารกิจด้านความสงบเรียบร้อย</t>
  </si>
  <si>
    <t xml:space="preserve">โครงการพัฒนาระบบสารสนเทศของสถานประกอบการที่มีผลกระทบต่อสังคม เพื่อรองรับการเชื่อมโยงข้อมูลกับหน่วยงานในกระบวนการยุติธรรม งบประมาณ 29,094,200 บาท </t>
  </si>
  <si>
    <t>โครงการประชาสัมพันธ์ผ่านสื่อสังคมออนไลน์ งบประมาณ 4,000,000 บาท</t>
  </si>
  <si>
    <t>กลุ่มเป้าหมายมีความรู้ความเข้าใจเกี่ยวกับนโยบายของรัฐบาล รวมถึงบทบาท ภารกิจ และหน้าที่ของกรมการปกครอง</t>
  </si>
  <si>
    <t>โครงการศูนย์เรียนรู้โครงการอันเนื่องมากจากพระราชดำริระดับอำเภอปีละ 8,780,000 บาท รวมงบประมาณ 43,900,000  บาท</t>
  </si>
  <si>
    <t>โครงการสนับสนุนแผนงานการจัดการปัญหาที่ดินทำกินในหน้าที่ฝ่ายปกครอง งบประมาณ 6,000,000 บาท</t>
  </si>
  <si>
    <t xml:space="preserve">จัดอบรมข้าราชการปกครอง 
8 จังหวัด 4 รุ่น 1,000 คน
</t>
  </si>
  <si>
    <t xml:space="preserve">ปค. </t>
  </si>
  <si>
    <t>แผนที่แนวเขตความรับผิดชอบของจังหวัดทางทะเล ทั้ง 22 จังหวัด และ กทม.</t>
  </si>
  <si>
    <t>โครงการจัดทำเขตความรับผิดชอบของจังหวัดทางทะเล งบประมาณ 11,240,700 บาท</t>
  </si>
  <si>
    <t xml:space="preserve">มีการดำเนินงานของคณะทำงาน กำหนดพิกัดแบ่งเขตจังหวัดชายทะเลทางบก (ภายหลังเปลี่ยนเป็นคณะอนุกรรมการฯ) จัดทำร่างแผนที่การกำหนดเขตความรับผิดชอบของจังหวัดทางทะเล ทั้ง 22 จังหวัด และ กทม. (ต่อเนื่อง)
</t>
  </si>
  <si>
    <t>โครงการพิสูจน์และการรับรองความเป็นคนไทยพลัดถิ่น งบประมาณ 2,999,400 บาท</t>
  </si>
  <si>
    <t>1,000 ราย</t>
  </si>
  <si>
    <t>โครงการตรวจสารพันธุกรรมเพื่อการแก้ไขปัญหาสถานะและสิทธิของคนไทยที่ตกหล่นทางทะเบียนราษฎร งบประมาณ 9,250,000 บาท</t>
  </si>
  <si>
    <t>ดำเนินการรับคำขอพิสูจน์และรับรองความเป็นคนไทยพลัดถิ่น ดำเนินการประชุมคณะกรรมการรับรองความเป็นคนไทยพลัดถิ่น และดำเนินการกำหนดสถานะให้แก่คนไทยพลัดถิ่นกลุ่มเป้าหมาย ปีงบประมาณ พ.ศ. 2560 จำนวน 1,316 ราย</t>
  </si>
  <si>
    <t>สนับสนุนงบประมาณให้กับคนไทยที่ตกหล่นทางทะเบียนราษฎรเพื่อไปตรวจสารพันธุกรรมเพื่อใช้เป็นหลักฐานประกอบการยื่นขอเพิ่มชื่อในทะเบียนบ้าน ปีงบประมาณ พ.ศ. 2560 จำนวน 925 คู่ตรวจ</t>
  </si>
  <si>
    <t>ดำเนินการรับคำขอและจัดประชุมคณะกรรมการและอนุกรรมการที่เกี่ยวข้องกับการพิจารณาการให้สัญชาติไทย ปีงบประมาณ พ.ศ. 2560 ดำเนินการจำนวน 7,656 ราย</t>
  </si>
  <si>
    <t>โครงการดำเนินการด้านสัญชาติและเร่งรัดการให้สถานะบุคคลตามยุทธศาสตร์การจัดการปัญหาสถานะและสิทธิของบุคคล งบประมาณ 26,025,000 บาท</t>
  </si>
  <si>
    <t>10,000 ราย</t>
  </si>
  <si>
    <t>โครงการสำรวจและปรับปรุงการจัดทำทะเบียนประวัติและบัตรประจำตัวสำหรับบุคคลที่ไม่มีสัญชาติไทย งบประมาณ 6,000,000 บาท</t>
  </si>
  <si>
    <t>133,000 ราย</t>
  </si>
  <si>
    <t xml:space="preserve">ดำเนินการปรับปรุงทะเบียนประวัติและออกบัตรประจำตัวให้กับบุคคลผู้ไม่มีสัญชาติไทยที่อาศัยอยู่ในประเทศไทย ปีงบประมาณ พ.ศ. 2560 ดำเนินการจำนวน 181,000 ราย
</t>
  </si>
  <si>
    <t xml:space="preserve">โครงการการพิจารณากำหนดสถานะชนกลุ่มน้อย 19 กลุ่ม งบประมาณ 2,500,900 บาท </t>
  </si>
  <si>
    <t>ผ่านการประชุมคณะกรรมการฯ ระดับกระทรวง  605 คน</t>
  </si>
  <si>
    <t>ผ่านการประชุมคณะกรรมการฯ ระดับกระทรวง  800 คน</t>
  </si>
  <si>
    <t>ตั้งแต่ปีงบประมาณ พ.ศ. 2555 จนถึงปัจจุบัน นายกรัฐมนตรีและรัฐมนตรี มท. พิจารณาอนุญาตให้มีถิ่นที่อยู่ในราชอาณาจักร จำนวน 1,009 คน</t>
  </si>
  <si>
    <t>โครงการเร่งรัดให้สถานะตามกฎหมายกับบุคคลที่อพยพเข้ามาอาศัยอยู่ในประเทศไทยติดต่อกันเป็นเวลานานตามยุทธศาสตร์การจัดการปัญหาสถานะและสิทธิของบุคคล งบประมาณ 12,192,000 บาท</t>
  </si>
  <si>
    <t>ดำเนินการจัดจ้างลูกจ้างเหมาบริการ เพื่อปฏิบัติงาน127 คน</t>
  </si>
  <si>
    <t>โครงการประชาสัมพันธ์ผ่านสื่อโทรทัศน์ งบประมาณ 25,000,000 บาท</t>
  </si>
  <si>
    <t>โครงการประชาสัมพันธ์ผ่านสื่อวิทยุ งบประมาณ 2,000,000 บาท</t>
  </si>
  <si>
    <t>แผนงานร่างพระราชบัญญัติการทะเบียนราษฎร งบประมาณ 100,000 บาท</t>
  </si>
  <si>
    <t>โครงการจิตอาสาพระราชทานตามแนวพระราชดำริ งบประมาณ 200,000 บาท</t>
  </si>
  <si>
    <t>กรมการปกครองสนับสนุนระบบคอมพิวเตอร์และบุคลากรเพื่อรับสมัครจิตอาสา “เราทำความ ดี ด้วยหัวใจ” และลงทะเบียนการปฏิบัติงานของจิตอาสา ณ ศูนย์อำนวยการใหญ่ และศูนย์อำนวยการภาคสนาม เริ่มดำเนินการตั้งแต่ปีงบประมาณ พ.ศ. 2560</t>
  </si>
  <si>
    <t>1 ภารกิจ</t>
  </si>
  <si>
    <t>โครงการจิตอาสา “เราทำความดี ด้วยหัวใจ”</t>
  </si>
  <si>
    <t>878 อำเภอ</t>
  </si>
  <si>
    <t>ดำเนินการตรวจสอบ เร่งรัด ติดตามการดำเนินการแก้ไขเยียวยาปัญหาความเดือดร้อนทางบ้านการทะเบียนและบัตรให้แก่ประชาชนผู้สุจริตที่ถูกกระทบสิทธิ การดำเนินการทางคดีอาญากับผู้กระทำผิด และการดำเนินการทางวินัยกับข้าราชการผู้กระทำผิด ปีงบประมาณ  พ.ศ. 2560 ดำเนินการ 203 เรื่อง</t>
  </si>
  <si>
    <t>200 เรื่อง</t>
  </si>
  <si>
    <t xml:space="preserve"> 1 ระบบ</t>
  </si>
  <si>
    <t>70,000 ราย</t>
  </si>
  <si>
    <t>โครงการพัฒนาศูนย์ราชการสะดวก (GECC) กรมการปกครอง งบประมาณ 1,988,000 บาท</t>
  </si>
  <si>
    <t>27 แห่ง</t>
  </si>
  <si>
    <t>10 แห่ง</t>
  </si>
  <si>
    <t xml:space="preserve">1) ระบบและอุปกรณ์ 7 รายการ
2) วัสดุและอุปกรณ์
3 รายการ
3) ระบบโปรแกรม 1 ระบบ
</t>
  </si>
  <si>
    <t xml:space="preserve">1) จัดหาระบบและอุปกรณ์การออกหนังสือผ่านแดนด้วยระบบอิเล็กทรอนิกส์ 
2) จัดซื้อวัสดุและอุปกรณ์ที่ใช้ในการออกหนังสือผ่านแดน 
3) ติดตั้งระบบโปรแกรมประยุกต์สำหรับบูรณาการข้อมูลประชาชนและการบริการภาครัฐ (Linkage Center) 
4) จัดหาเครื่องระบบบัตรคิวและระบบประชาสัมพันธ์ออกหนังสือผ่านแดน
5) จัดหาเครื่องระบบประเมินความพึงพอใจแบบอัตโนมัติ
6) ปรับปรุงซ่อมแซม ต่อเติมหรือก่อสร้างอาคารสนง.ออกหนังสือฯ
</t>
  </si>
  <si>
    <t xml:space="preserve">1) ระบบและอุปกรณ์ 3 รายการ
4) เครื่องบัตรคิว 15 เครื่อง
5) เครื่องกดประเมิน
45 เครื่อง
6) ซ่อมแซม 3 แห่ง ก่อสร้าง  2 แห่ง
</t>
  </si>
  <si>
    <t>โครงการพัฒนาประสิทธิภาพการอนุญาตให้คนต่างด้าวซึ่งเป็นชนกลุ่มน้อยออกนอกเขตพื้นที่จังหวัดด้วยระบบอิเล็กทรอนิกส์ งบประมาณ 4,769,400 บาท</t>
  </si>
  <si>
    <t>การพัฒนานำระบบคอมพิวเตอร์ที่ทันสมัยเข้ามาใช้ในการให้บริการ ด้านทะเบียนและบัตรประจำตัวประชาชน ปีงบประมาณ พ.ศ. 2560 ให้บริการประชาชน 20,706,003 รายการ และให้บริการข้อมูลหน่วยงานภาครัฐ 256,025,546 รายการ</t>
  </si>
  <si>
    <t>โครงการพัฒนาและปรับปรุงโปรแกรมระบบสารสนเทศทรัพยากรบุคคลเพื่อพัฒนาประสิทธิภาพการบริหารราชการ งบประมาณ 4280,000 บาท</t>
  </si>
  <si>
    <t>ศปท.มท.</t>
  </si>
  <si>
    <t>ศปท.มท./หน่วยงานในสังกัด มท.</t>
  </si>
  <si>
    <t>ศปท.มท. (กรม, รัฐวิสาหกิจ)</t>
  </si>
  <si>
    <t>การจัดกิจกรรมการต่อต้านการทุจริตและประพฤติมิชอบในหน่วยงานอย่างต่อเนื่อง เช่น จัดกิจกรรมในวันต่อต้านคอร์รัปชันสากลพร้อมกันทั้งประเทศ</t>
  </si>
  <si>
    <t xml:space="preserve">Flagship Project
ไม่ใช้งบประมาณ      </t>
  </si>
  <si>
    <t xml:space="preserve">ส่งเสริมสมรรถนะด้านการสรรหาเพื่อให้ได้คนดีและคนเก่ง </t>
  </si>
  <si>
    <t>กจ.สป.</t>
  </si>
  <si>
    <t>แผนการกำหนดตำแหน่งเพื่อปรับปรุงการกำหนดตำแหน่งเป็นระดับที่สูงขึ้นของสำนักงานปลัดกระทรวงมหาดไทย ประจำปีงบประมาณ พ.ศ. 2561 – 2563</t>
  </si>
  <si>
    <t>แผนการกำหนดตำแหน่งเพื่อปรับปรุงการกำหนดตำแหน่งเป็นระดับที่สูงขึ้นของสำนักงานปลัดกระทรวงมหาดไทย ประจำปีงบประมาณ พ.ศ. 2561 - 2563</t>
  </si>
  <si>
    <t>โครงการพัฒนาการบริหารทรัพยากรบุคคลเพื่อเพิ่มประสิทธิภาพการบริหารราชการของสำนักงานปลัดกระทรวงมหาดไทย ปีงบประมาณ พ.ศ. 2561</t>
  </si>
  <si>
    <t>ข้อมูลปริมาณงาน ข้อคิดเห็น ข้อเสนอแนะ ปัญหา และความต้องการของสำนักงานจังหวัดและกลุ่มยุทธศาสตร์การพัฒนาภาค</t>
  </si>
  <si>
    <t xml:space="preserve">การทบทวนกฎหมายหรือกฎระเบียบที่หมดความจำเป็น หรือไม่สอดคล้องกับการดำเนินงานของการประปานครหลวง </t>
  </si>
  <si>
    <t>กำหนดนโยบายแล้วเสร็จ</t>
  </si>
  <si>
    <t>กำหนด/ทบทวนนโยบายแล้วเสร็จ</t>
  </si>
  <si>
    <t>โครงการจัดทำฐานข้อมูลภูมิสารสนเทศในที่ดินของรัฐ</t>
  </si>
  <si>
    <t>ข้อมูลแผนที่รูปแปลงที่ดินของรัฐที่นำเข้าสู่ระบบดิจิทัล</t>
  </si>
  <si>
    <t>30,000 แปลง</t>
  </si>
  <si>
    <t>โครงการพัฒนาระบบการให้บริการข้อมูลแผนที่ DOL Portal 
ผ่านระบบคลาวด์</t>
  </si>
  <si>
    <t>โครงการระบบภูมิสารสนเทศเพื่อการบริหารจัดการของกรมที่ดิน
DOL Portal</t>
  </si>
  <si>
    <t>โครงการพัฒนาระบบสารสนเทศที่ดิน ระยะที่ 2</t>
  </si>
  <si>
    <t>สำนักงานที่ดินที่ให้บริการประชาชนด้วยระบบสารสนเทศ
ที่ดิน 200 แห่ง</t>
  </si>
  <si>
    <t>100 แห่ง</t>
  </si>
  <si>
    <t>86 แห่ง</t>
  </si>
  <si>
    <t>โครงการข้าราชการกรมที่ดินยุคใหม่ ไม่รับ ไม่โกง</t>
  </si>
  <si>
    <t>765 คน</t>
  </si>
  <si>
    <t>โครงการส่งเสริมคุณธรรมจริยธรรมตามหลักปรัชญาเศรษฐกิจพอเพียง</t>
  </si>
  <si>
    <t>คะแนน 80</t>
  </si>
  <si>
    <t>เรื่องและประเด็นปฏิรูปที่ 8 ความรอบรู้ด้านสุขภาพ</t>
  </si>
  <si>
    <t>เรื่องและประเด็นปฏิรูปที่ 9 การคุ้มครองผู้บริโภคด้านสุขภาพ</t>
  </si>
  <si>
    <t>เรื่องและประเด็นปฏิรูปที่ 10 ระบบหลักประกันสุขภาพ</t>
  </si>
  <si>
    <t xml:space="preserve">เรื่องและประเด็นปฏิรูปที่ 4 ระบบบริการปฐมภูมิ </t>
  </si>
  <si>
    <t>เรื่องและประเด็นปฏิรูปที่ 5 การมีส่วนร่วม การเรียนรู้ กรรับรู้ และการส่งเสริมกิจกรรมทางสังคม</t>
  </si>
  <si>
    <t>เรื่องและประเด็นปฏิรูปที่ 4 ระบบสร้างเสริมชุมชนเข้มแข็ง</t>
  </si>
  <si>
    <t xml:space="preserve">เรื่องและประเด็นปฏิรูปที่ 2 ด้านการป้องปราม (2) </t>
  </si>
  <si>
    <t>60,000 คน</t>
  </si>
  <si>
    <t xml:space="preserve">แผนงานปกป้องคุ้มครองทรัพยากรสัตว์ป่า
</t>
  </si>
  <si>
    <t>คดีที่เกี่ยวข้องกับสัตว์ป่ามีจำนวนลดลง</t>
  </si>
  <si>
    <t>1 แห่ง</t>
  </si>
  <si>
    <t xml:space="preserve">1) ระบบและอุปกรณ์ 1 รายการ
7 แห่ง
6) ซ่อมแซม 3 แห่ง ก่อสร้าง  2 แห่ง
</t>
  </si>
  <si>
    <t xml:space="preserve">โครงการพัฒนาปรับปรุงระบบการเชื่อมโยงข้อมูลผ่านระบบ National Single Window (NSW)  </t>
  </si>
  <si>
    <t>โครงการบริหารจัดการและขยายผลจัดตั้งจุดเคาน์เตอร์บริการอำเภอยิ้ม</t>
  </si>
  <si>
    <t xml:space="preserve">เรื่องและประเด็นการปฏิรูปที่ 3 โครงสร้างภาครัฐ กะทัดรัด ปรับตัวได้เร็ว และระบบงานมีผลสัมฤทธิ์สูง  </t>
  </si>
  <si>
    <t>เรื่องและประเด็นปฏิรูปที่ 1 การเสริมสร้างวัฒนธรรมวัฒนธรรมทางการเมืองและการมีส่วนร่วมของประชาชนในระบอบประชาธิปไตยอันมีพระมหากษัตริย์ทรงเป็นประมุข</t>
  </si>
  <si>
    <t xml:space="preserve">เรื่องและประเด็นการปฏิรูปที่ 3 การกระจายอำนาจการปกครองท้องถิ่น และการจัดสรรทรัพยากรที่เป็นธรรม </t>
  </si>
  <si>
    <t>เรื่องและประเด็นการปฏิรูปที่ 4 การเลือกตั้งที่สุจริตและเที่ยงธรรมเพื่อการปฏิรูปประเทศ</t>
  </si>
  <si>
    <t xml:space="preserve">เรื่องและประเด็นการปฏิรูปที่ 1 บริการภาครัฐ สะดวก รวดเร็ว และตอบโจทย์ชีวิตประชาชน </t>
  </si>
  <si>
    <t>เรื่องและประเด็นปฏิรูปที่ 2 ระบบข้อมูลภาครัฐมีมาตรฐาน ทันสมัย และเชื่อมโยงกัน ก้าวสู่รัฐบาลดิจิทัล</t>
  </si>
  <si>
    <t>เรื่องและประเด็นปฏิรูปที่ 4 กำลังคนภาครัฐมีขนาดที่เหมาะสม และมีสมรรถนะสูงพร้อมขับเคลื่อนยุทธศาสตร์ชาติสูง</t>
  </si>
  <si>
    <t>เรื่องและประเด็นปฏิรูปที่ 5 ระบบบริหารงานบุคคลที่สามารถดึงดูด สร้าง และรักษาคนดีคนเก่งไว้ในภาครัฐ</t>
  </si>
  <si>
    <t>เรื่องและประเด็นปฏิรูปที่ 6 การจัดซื้อจัดจ้างภาครัฐคล่องตัว โปร่งใส และมีกลไกป้องกันการทุจริตทุกขั้นตอน</t>
  </si>
  <si>
    <t>เรื่องและประเด็นปฏิรูป ผลอันพึงประสงค์ที่ 1 มีกลไกให้การออกกฎหมายเป็นกฎหมายที่ดีและเท่าที่จำเป็น รวมทั้งมีกลไกในการทบทวนกฎหมายที่มีผลใช้บังคับแล้ว เพื่อให้สอดคล้องกับหลักการตามมาตรา 77 ของรัฐธรรมนูญแห่งราชอาณาจักรไทย</t>
  </si>
  <si>
    <t>เรื่องและประเด็นปฏิรูป ผลอันพึงประสงค์ที่ 3 มีกลไกทางกฎหมายเพื่อขจัดความเหลื่อมล้ำ และสร้างความเป็นธรรมในสังคม</t>
  </si>
  <si>
    <t>เรื่องและประเด็นปฏิรูป ผลอันพึงประสงค์ที่ 4 มีกลไกทางกฎหมายเพื่อเพิ่มความสามารถในการแข่งขันของประเทศ</t>
  </si>
  <si>
    <t>เรื่องและประเด็นปฏิรูป ผลอันพึงประสงค์ที่ 5 พัฒนากระบวนการจัดทำและตรวจพิจารณาร่างกฎหมายให้รวดเร็ว รอบคอบ และสอดคล้องกับกรอบเวลาในการตรากฎหมายตามรัฐธรรมนูญแห่งราชอาณาจักรไทย</t>
  </si>
  <si>
    <t>เรื่องและประเด็นปฏิรูป ผลอันพึงประสงค์ที่ 6 มีกลไกให้ประชาชนมีส่วนร่วมในการจัดทำและเสนอร่างกฎหมาย หรือกฎที่มีความสำคัญและจัดให้มีกลไกช่วยเหลือประชาชนในการจัดทำและเสนอร่างกฎหมาย รวมทั้งการให้ความช่วยเหลือทางกฎหมายแก่ประชาชน</t>
  </si>
  <si>
    <t>เรื่องและประเด็นปฏิรูป ผลอันพึงประสงค์ที่ 7 มีกลไกให้ประชาชนเข้าถึงกฎหมายหรือกฎ โดยสะดวกและเข้าใจกฎหมายได้ง่าย รวมทั้งการพัฒนาระบบฐานข้อมูลของกฎหมาย คำพิพากษา คำวินิจฉัย หรือการตีความกฎหมายหรือกฎให้ประชาชนเข้าถึงได้โดยสะดวก</t>
  </si>
  <si>
    <t>เรื่องและประเด็นปฏิรูป ผลอันพึงประสงค์ที่ 8 ปฏิรูปการเรียนการสอนและการศึกษาอบรมวิชากฎหมาย เพื่อพัฒนานักกฎหมายให้เป็นผู้ประกอบวิชาชีพที่ดี</t>
  </si>
  <si>
    <t>เรื่องและประเด็นปฏิรูปที่ 9 พัฒนาระบบเทคโนโลยีสารสนเทศเพื่อสนับสนุนให้ประชาชนติดต่อกับเจ้าหน้าที่ผู้บังคับใช้กฎหมายได้โดยสะดวก เพื่อลดค่าใช้จ่ายและขจัดช่องทางการทุจริตประพฤติชอบ</t>
  </si>
  <si>
    <t>เรื่องและประเด็นปฏิรูปที่ 10 มีกลไกส่งเสริมการบังคับใช้กฎหมายให้มีประสิทธิภาพยิ่งขึ้น</t>
  </si>
  <si>
    <t>เรื่องและประเด็นการปฏิรูปที่ 1 การกำหนดระยะเวลาดำเนินงานในทุกขั้นตอนของกระบวนการยุติธรรมที่ชัดเจนเพื่อให้ประชาชนได้รับความยุติธรรม โดยไม่ล่าช้า</t>
  </si>
  <si>
    <t>เรื่องและประเด็นการปฏิรูปที่ 2 การพัฒนากลไกช่วยเหลือและเพิ่มศักยภาพเพื่อให้ประชาชนเข้าถึงกระบวนการยุติธรรม</t>
  </si>
  <si>
    <t>เรื่องและประเด็นการปฏิรูปที่ 9 การเสริมสร้างและพัฒนาวัฒนธรรมองค์กรขององค์กรต่าง ๆ ที่เกี่ยวข้องในกระบวนการยุติธรรมเพื่อมุ่งอำนวยความยุติธรรมแก่ประชาชน โดยสะดวกและรวดเร็ว</t>
  </si>
  <si>
    <r>
      <rPr>
        <b/>
        <u/>
        <sz val="14"/>
        <color theme="1"/>
        <rFont val="TH SarabunPSK"/>
        <family val="2"/>
      </rPr>
      <t>ความหลากหลายทางชีวภาพ</t>
    </r>
    <r>
      <rPr>
        <b/>
        <sz val="14"/>
        <color theme="1"/>
        <rFont val="TH SarabunPSK"/>
        <family val="2"/>
      </rPr>
      <t xml:space="preserve">
เรื่องและประเด็นการปฏิรูปที่ 5 ปฏิรูประบบบุคลากรด้านความหลากหลายทางชีวภาพ
ประเด็นย่อย 5.1 จัดทำแผนพัฒนาระบบบุคลากรด้านความหลากหลายทางชีวภาพ </t>
    </r>
  </si>
  <si>
    <r>
      <rPr>
        <b/>
        <u/>
        <sz val="14"/>
        <color theme="1"/>
        <rFont val="TH SarabunPSK"/>
        <family val="2"/>
      </rPr>
      <t>ความหลากหลายทางชีวภาพ</t>
    </r>
    <r>
      <rPr>
        <b/>
        <sz val="14"/>
        <color theme="1"/>
        <rFont val="TH SarabunPSK"/>
        <family val="2"/>
      </rPr>
      <t xml:space="preserve">
เรื่องและประเด็นการปฏิรูปที่ 5 ปฏิรูประบบบุคลากรด้านความหลากหลายทางชีวภาพ
ประเด็นย่อย 5.2 สร้างสังคมแห่งการเรียนรู้ แบ่งปัน และดำรงไว้ซึ่งองค์ความรู้ </t>
    </r>
  </si>
  <si>
    <r>
      <rPr>
        <b/>
        <u/>
        <sz val="14"/>
        <color theme="1"/>
        <rFont val="TH SarabunPSK"/>
        <family val="2"/>
      </rPr>
      <t>ความหลากหลายทางชีวภาพ</t>
    </r>
    <r>
      <rPr>
        <b/>
        <sz val="14"/>
        <color theme="1"/>
        <rFont val="TH SarabunPSK"/>
        <family val="2"/>
      </rPr>
      <t xml:space="preserve">
เรื่องและประเด็นปฏิรูปที่ 6 ปฏิรูประบบ กลไกรองรับการใช้ประโยชน์และอนุรักษ์ความหลากหลายทางชีวภาพอย่างยั่งยืน
</t>
    </r>
  </si>
  <si>
    <r>
      <rPr>
        <b/>
        <u/>
        <sz val="14"/>
        <color theme="1"/>
        <rFont val="TH SarabunPSK"/>
        <family val="2"/>
      </rPr>
      <t>สิ่งแวดล้อม</t>
    </r>
    <r>
      <rPr>
        <b/>
        <sz val="14"/>
        <color theme="1"/>
        <rFont val="TH SarabunPSK"/>
        <family val="2"/>
      </rPr>
      <t xml:space="preserve">
เรื่องและประเด็นปฏิรูปที่ 1 เสริมสร้างระบบบริหารจัดการมลพิษที่แหล่งกำเนิดให้มีประสิทธิภาพ
ประเด็นย่อยที่ 1.4 ขยายบทบาท หน้าที่ และความรับผิดชอบของภาคเอกชนในการจัดการขยะอันตรายชุมชนตั้งแต่ต้นทาง : มลพิษจากขยะชุมชน </t>
    </r>
  </si>
  <si>
    <r>
      <rPr>
        <b/>
        <u/>
        <sz val="14"/>
        <color theme="1"/>
        <rFont val="TH SarabunPSK"/>
        <family val="2"/>
      </rPr>
      <t>สิ่งแวดล้อม</t>
    </r>
    <r>
      <rPr>
        <b/>
        <sz val="14"/>
        <color theme="1"/>
        <rFont val="TH SarabunPSK"/>
        <family val="2"/>
      </rPr>
      <t xml:space="preserve">
เรื่องและประเด็นปฏิรูปที่ 1 เสริมสร้างระบบบริหารจัดการมลพิษที่แหล่งกำเนิดให้มีประสิทธิภาพ
ประเด็นย่อยที่ 1.5 บังคับใช้มาตรฐานจัดการน้ำเสียอย่างเคร่งครัดตั้งแต่การขออนุมัติการก่อสร้าง : มลพิษจากน้ำเสีย </t>
    </r>
  </si>
  <si>
    <r>
      <rPr>
        <b/>
        <u/>
        <sz val="14"/>
        <color theme="1"/>
        <rFont val="TH SarabunPSK"/>
        <family val="2"/>
      </rPr>
      <t>สิ่งแวดล้อม</t>
    </r>
    <r>
      <rPr>
        <b/>
        <sz val="14"/>
        <color theme="1"/>
        <rFont val="TH SarabunPSK"/>
        <family val="2"/>
      </rPr>
      <t xml:space="preserve">
เรื่องและประเด็นปฏิรูปที่ 1 เสริมสร้างระบบบริหารจัดการมลพิษที่แหล่งกำเนิดให้มีประสิทธิภาพ
ประเด็นย่อยที่ 1.6 พัฒนากลไกด้านเงินงบประมาณ เพื่อสนับสนุนหน่วยงานองค์กรปกครองส่วนท้องถิ่น และการมีส่วนร่วมชุมชนในการจัดการน้ำเสียที่แหล่งกำเนิด</t>
    </r>
  </si>
  <si>
    <r>
      <rPr>
        <b/>
        <u/>
        <sz val="14"/>
        <color theme="1"/>
        <rFont val="TH SarabunPSK"/>
        <family val="2"/>
      </rPr>
      <t>สิ่งแวดล้อม</t>
    </r>
    <r>
      <rPr>
        <b/>
        <sz val="14"/>
        <color theme="1"/>
        <rFont val="TH SarabunPSK"/>
        <family val="2"/>
      </rPr>
      <t xml:space="preserve">
เรื่องและประเด็นปฏิรูปที่ 1 เสริมสร้างระบบบริหารจัดการมลพิษที่แหล่งกำเนิดให้มีประสิทธิภาพ
ประเด็นย่อยที่ 1.7 กระตุ้นการบริโภคสินค้าที่เป็นมิตรกับสิ่งแวดล้อม เพื่อจูงใจให้โรงงานจัดการมลพิษที่ต้นทาง : มลพิษจากโรงงานอุตสาหกรรม</t>
    </r>
  </si>
  <si>
    <r>
      <rPr>
        <b/>
        <u/>
        <sz val="14"/>
        <color theme="1"/>
        <rFont val="TH SarabunPSK"/>
        <family val="2"/>
      </rPr>
      <t>สิ่งแวดล้อม</t>
    </r>
    <r>
      <rPr>
        <b/>
        <sz val="14"/>
        <color theme="1"/>
        <rFont val="TH SarabunPSK"/>
        <family val="2"/>
      </rPr>
      <t xml:space="preserve">
เรื่องและประเด็นปฏิรูปที่ 1 เสริมสร้างระบบบริหารจัดการมลพิษที่แหล่งกำเนิดให้มีประสิทธิภาพ
ประเด็นย่อยที่ 1.9 ลด/เลิกการใช้สารเคมีเพื่อการเกษตรที่ส่งผลกระทบต่อสุขภาพประชาชนและคุณภาพสิ่งแวดล้อม : มลพิษจากสารเคมี ภาคการเกษตร </t>
    </r>
  </si>
  <si>
    <r>
      <rPr>
        <b/>
        <u/>
        <sz val="14"/>
        <color theme="1"/>
        <rFont val="TH SarabunPSK"/>
        <family val="2"/>
      </rPr>
      <t>สิ่งแวดล้อม</t>
    </r>
    <r>
      <rPr>
        <b/>
        <sz val="14"/>
        <color theme="1"/>
        <rFont val="TH SarabunPSK"/>
        <family val="2"/>
      </rPr>
      <t xml:space="preserve">
เรื่องและประเด็นปฏิรูปที่ 1 เสริมสร้างระบบบริหารจัดการมลพิษที่แหล่งกำเนิดให้มีประสิทธิภาพ
ประเด็นย่อยที่ 1.10 ขยายบทบาท หน้าที่ และความรับผิดชอบของภาคเอกชน ในการจัดการการใช้สารเคมีทางการเกษตร ตั้งแต่ต้นทางถึงปลายทาง </t>
    </r>
  </si>
  <si>
    <r>
      <rPr>
        <b/>
        <u/>
        <sz val="14"/>
        <color theme="1"/>
        <rFont val="TH SarabunPSK"/>
        <family val="2"/>
      </rPr>
      <t>สิ่งแวดล้อม</t>
    </r>
    <r>
      <rPr>
        <b/>
        <sz val="14"/>
        <color theme="1"/>
        <rFont val="TH SarabunPSK"/>
        <family val="2"/>
      </rPr>
      <t xml:space="preserve">
เรื่องและประเด็นปฏิรูปที่ 2 ปรับปรุงระบบและกลไกการเฝ้าระวัง ควบคุม ติดตาม และตรวจสอบมลพิษ
ประเด็นย่อยที่ 2.1 กำหนดหน่วยงานรับผิดชอบหลักในการจัดทำมาตรฐาน ให้คำแนะนำ ติดตาม และตรวจสอบการจัดการขยะทุกประเภทตามหลักวิชาการให้ชัดเจน : มลพิษจากขยะ</t>
    </r>
  </si>
  <si>
    <r>
      <rPr>
        <b/>
        <u/>
        <sz val="14"/>
        <color theme="1"/>
        <rFont val="TH SarabunPSK"/>
        <family val="2"/>
      </rPr>
      <t>สิ่งแวดล้อม</t>
    </r>
    <r>
      <rPr>
        <b/>
        <sz val="14"/>
        <color theme="1"/>
        <rFont val="TH SarabunPSK"/>
        <family val="2"/>
      </rPr>
      <t xml:space="preserve">
เรื่องและประเด็นปฏิรูปที่ 2 ปรับปรุงระบบและกลไกการเฝ้าระวัง ควบคุม ติดตาม และตรวจสอบมลพิษ
ประเด็นย่อยที่ 2.2 กำหนดหน่วยงานเจ้าภาพหลักในการประสานงานกับหน่วยงานที่เกี่ยวข้อง เพื่อกำกับดุแลการบริหารจัดการน้ำเสียตามหลักวิชาการ : มลพิษจากน้ำ</t>
    </r>
  </si>
  <si>
    <r>
      <rPr>
        <b/>
        <u/>
        <sz val="14"/>
        <color theme="1"/>
        <rFont val="TH SarabunPSK"/>
        <family val="2"/>
      </rPr>
      <t xml:space="preserve">สิ่งแวดล้อม
</t>
    </r>
    <r>
      <rPr>
        <b/>
        <sz val="14"/>
        <color theme="1"/>
        <rFont val="TH SarabunPSK"/>
        <family val="2"/>
      </rPr>
      <t>เรื่องและประเด็นปฏิรูปที่ 1 เสริมสร้างระบบบริหารจัดการมลพิษที่แหล่งกำเนิดให้มีประสิทธิภาพ
ประเด็นย่อยที่ 1.2 ส่งเสริมให้ภาคเอกชนเข้ามาสนับสนุนองค์กรปกครองส่วนท้องถิ่นในการบริหารจัดการขยะทุกประเภทที่ถูกต้องตามหลักวิชาการอย่างเต็มรูปแบบ ตั้งแต่ครัวเรือนถึงปลายทาง : มลพิษจากขยะชุมชน</t>
    </r>
  </si>
  <si>
    <r>
      <rPr>
        <b/>
        <u/>
        <sz val="14"/>
        <color theme="1"/>
        <rFont val="TH SarabunPSK"/>
        <family val="2"/>
      </rPr>
      <t>ระบบบริหารจัดการทรัพยากรธรรมชาติและสิ่งแวดล้อม</t>
    </r>
    <r>
      <rPr>
        <b/>
        <sz val="14"/>
        <color theme="1"/>
        <rFont val="TH SarabunPSK"/>
        <family val="2"/>
      </rPr>
      <t xml:space="preserve">
เรื่องและประเด็นปฏิรูปที่ 1 ปฏิรูประบบการบริหารจัดการเขตควบคุมมลพิษ 
</t>
    </r>
  </si>
  <si>
    <r>
      <rPr>
        <b/>
        <u/>
        <sz val="14"/>
        <color theme="1"/>
        <rFont val="TH SarabunPSK"/>
        <family val="2"/>
      </rPr>
      <t>ระบบบริหารจัดการทรัพยากรธรรมชาติและสิ่งแวดล้อม</t>
    </r>
    <r>
      <rPr>
        <b/>
        <sz val="14"/>
        <color theme="1"/>
        <rFont val="TH SarabunPSK"/>
        <family val="2"/>
      </rPr>
      <t xml:space="preserve">
เรื่องและประเด็นปฏิรูปที่ 4 ปฏิรูปการผังเมือง
ประเด็นย่อยที่ 4.1 การวางผังเมือง และการกำกับการใช้ประโยชน์ที่ดินด้วยการใช้ระบบนิเวศท้องถิ่น และชุมชน เป็นกลไกขับเคลื่อนการพัฒนาเมือง 
</t>
    </r>
  </si>
  <si>
    <r>
      <rPr>
        <b/>
        <u/>
        <sz val="14"/>
        <color theme="1"/>
        <rFont val="TH SarabunPSK"/>
        <family val="2"/>
      </rPr>
      <t>ระบบบริหารจัดการทรัพยากรธรรมชาติและสิ่งแวดล้อม</t>
    </r>
    <r>
      <rPr>
        <b/>
        <sz val="14"/>
        <color theme="1"/>
        <rFont val="TH SarabunPSK"/>
        <family val="2"/>
      </rPr>
      <t xml:space="preserve">
เรื่องและประเด็นปฏิรูปที่ 4 ปฏิรูปการผังเมือง
ประเด็นย่อยที่ 4.2 การวางผังเมืองระดับชุมชน และผังพื้นที่เฉพาะท้องถิ่น โดยองค์กรปกครองส่วนท้องถิ่น
</t>
    </r>
  </si>
  <si>
    <r>
      <rPr>
        <b/>
        <u/>
        <sz val="14"/>
        <color theme="1"/>
        <rFont val="TH SarabunPSK"/>
        <family val="2"/>
      </rPr>
      <t>ระบบบริหารจัดการทรัพยากรธรรมชาติและสิ่งแวดล้อม</t>
    </r>
    <r>
      <rPr>
        <b/>
        <sz val="14"/>
        <color theme="1"/>
        <rFont val="TH SarabunPSK"/>
        <family val="2"/>
      </rPr>
      <t xml:space="preserve">
เรื่องและประเด็นปฏิรูปที่ 4 ปฏิรูปการผังเมือง
ประเด็นย่อยที่ 4.3 การปฏิรูปมาตรการทางผังเมืองเพื่อกำกับการใช้ประโยชน์ที่ดินและอาคารในการพัฒนาเป็นพื้นที่สีเขียว และพื้นที่รองรับน้ำด้วยการโอนสิทธิการพัฒนาพื้นที่ (Transfer of Development Rights : TDR) 
</t>
    </r>
  </si>
  <si>
    <r>
      <rPr>
        <b/>
        <u/>
        <sz val="14"/>
        <color theme="1"/>
        <rFont val="TH SarabunPSK"/>
        <family val="2"/>
      </rPr>
      <t>ระบบบริหารจัดการทรัพยากรธรรมชาติและสิ่งแวดล้อม</t>
    </r>
    <r>
      <rPr>
        <b/>
        <sz val="14"/>
        <color theme="1"/>
        <rFont val="TH SarabunPSK"/>
        <family val="2"/>
      </rPr>
      <t xml:space="preserve">
เรื่องและประเด็นปฏิรูปที่ 6 ปฏิรูปองค์กร ระบบแผน ระบบงบประมาณ และเครื่องมือบริหารจัดการ
</t>
    </r>
  </si>
  <si>
    <r>
      <rPr>
        <b/>
        <u/>
        <sz val="14"/>
        <color theme="1"/>
        <rFont val="TH SarabunPSK"/>
        <family val="2"/>
      </rPr>
      <t>ระบบบริหารจัดการทรัพยากรธรรมชาติและสิ่งแวดล้อม</t>
    </r>
    <r>
      <rPr>
        <b/>
        <sz val="14"/>
        <color theme="1"/>
        <rFont val="TH SarabunPSK"/>
        <family val="2"/>
      </rPr>
      <t xml:space="preserve">
เรื่องและประเด็นปฏิรูปที่ 8 ปฏิรูปกฎหมายด้านทรัพยากรธรรมชาติ และสิ่งแวดล้อม
</t>
    </r>
  </si>
  <si>
    <t>เรื่องและประเด็นปฏิรูปที่ 1 การปฏิรูปการรู้เท่าทันสื่อของประชาชน</t>
  </si>
  <si>
    <t>เรื่องและประเด็นปฏิรูปที่ 5 การปฏิรูปการบริหารจัดการความปลอดภัยไซเบอร์/กิจการอวกาศ และระบบและเครื่องมือด้านการสื่อสารมวลชนและโทรคมนาคมเพื่อสนับสนุนภารกิจป้องกันและบรรเทาสาธารณภัยฯ</t>
  </si>
  <si>
    <t>เรื่องและประเด็นปฏิรูปที่ 6 การปฏิรูปการบริหารจัดการข้อมูลข่าวสารภาครัฐ</t>
  </si>
  <si>
    <t xml:space="preserve">เรื่องและประเด็นปฏิรูปที่ 1 การปฏิรูปการออม สวัสดิการสังคม และการลงทุนเพื่อสังคม </t>
  </si>
  <si>
    <t xml:space="preserve">เรื่องและประเด็นปฏิรูปที่ 2 กลุ่มผู้เสียเปรียบในสังคม </t>
  </si>
  <si>
    <t>เรื่องและประเด็นปฏิรูปที่ 1 ด้านการป้องกันและเฝ้าระวัง</t>
  </si>
  <si>
    <t>เรื่องและประเด็นปฏิรูปที่ 2 ด้านการป้องปราม (1)</t>
  </si>
  <si>
    <t>เรื่องและประเด็นปฏิรูปที่ 3 ด้านการปราบปราม (1)</t>
  </si>
  <si>
    <t xml:space="preserve">เรื่องและประเด็นปฏิรูปที่ 3 ด้านการปราบปราม (2) </t>
  </si>
  <si>
    <t>เรื่องและประเด็นปฏิรูปที่ 4 ด้านการบริหารจัดการ</t>
  </si>
  <si>
    <t xml:space="preserve">โครงการมาตรฐานการฝึกอบรมและพัฒนาคุณธรรมการบริหารงานบุคคลท้องถิ่น </t>
  </si>
  <si>
    <t>มีมาตรฐานการฝึกอบรมและพัฒนาคุณธรรม</t>
  </si>
  <si>
    <t>ได้ร่างมาตรฐานการฝึกอบรมและพัฒนาคุณธรรมและข้อคิดเห็นจาก อปท. อย่างน้อย 500 แห่ง</t>
  </si>
  <si>
    <t>ประชุมชี้แจง อปท. 7,852 แห่ง</t>
  </si>
  <si>
    <t>มีการศึกษาและพัฒนารูปแบบระบบการบริหารงานบุคคล อปท. ให้สามารถจูงใจและรักษาคนดี คนเก่ง</t>
  </si>
  <si>
    <t>มีประมวลจริยธรรมใช้กับ อปท. ทั่วประเทศ</t>
  </si>
  <si>
    <t>3,0000 คน พร้อมเอกสารเผยแพร่ 10,000 เล่ม</t>
  </si>
  <si>
    <t>รัฐธรรมนูญ 2560 ม.76 และ พ.ร.บ.จริยธรรมตามหน้าที่ของรัฐ พ.ศ. ....</t>
  </si>
  <si>
    <t>7,982 คน อปท. ทุกแห่ง รวมทั้งท้องถิ่นจังหวัดทุกแห่ง</t>
  </si>
  <si>
    <t>สร้างการรับรู้ประมวลจริยธรรมให้กับ อปท. ทั่วประเทศ</t>
  </si>
  <si>
    <t xml:space="preserve">โครงการเพิ่มประสิทธิภาพและยกระดับการให้บริการของศูนย์ดำรงธรรมไปสู่มาตรฐานการให้บริการศูนย์ราชการสะดวก (GECC) งบประมาณ พ.ศ. 2562 -2564
</t>
  </si>
  <si>
    <t>ศูนย์ดำรงธรรมจังหวัดผ่านการรับรองมาตรฐานการเป็นศูนย์ราชการสะดวกเพิ่มขึ้นจากค่าเป้าหมาย  (10 จังหวัด) ร้อยละ 80</t>
  </si>
  <si>
    <t>โครงการเสริมสร้างศักยภาพชุมชนด้านการป้องกันและบรรเทาสาธารณภัย</t>
  </si>
  <si>
    <t>แผนจัดการโครงข่ายไฟฟ้ามหานคร</t>
  </si>
  <si>
    <t>SAIDI (นาที/ราย/ปี)</t>
  </si>
  <si>
    <t>พช.</t>
  </si>
  <si>
    <t>หมู่บ้าน</t>
  </si>
  <si>
    <t>โครงการส่งเสริมสัมมาชีพชุมชนสู่การพัฒนาธุรกิจชุมชน</t>
  </si>
  <si>
    <t>ครอบคลุมพื้นที่ 76 จังหวัด 878 อำเภอ 7,255 ตำบล</t>
  </si>
  <si>
    <t>20,140 หมู่บ้าน</t>
  </si>
  <si>
    <t>14,000 หมู่บ้าน</t>
  </si>
  <si>
    <t>10,000 หมู่บ้าน</t>
  </si>
  <si>
    <t>8 แห่ง</t>
  </si>
  <si>
    <t>โครงการส่งเสริมและพัฒนาศูนย์เรียนรู้ทุนชุมชนตามโครงการอนุรักษ์พันธุกรรมพืช อันเนื่องมาจากพระราชดำริ (อพ.สธ.)</t>
  </si>
  <si>
    <t>4 แห่ง</t>
  </si>
  <si>
    <t>การบริหารการจัดเก็บและใช้ประโยชน์ข้อมูลเพื่อการพัฒนาชุมชน</t>
  </si>
  <si>
    <t>มีข้อมูล จปฐ. ของครัวเรือน จำนวน 12,900,000 ครัวเรือน และ ข้อมูล กชช 2 ค. จำนวน 70,402 หมู่บ้าน</t>
  </si>
  <si>
    <t>12,900,000 รัวเรือน/70,402 หมู่บ้าน</t>
  </si>
  <si>
    <t>ยผ.</t>
  </si>
  <si>
    <t>โครงการพัฒนาระบบภูมิศาสตร์สารสนเทศกลางของกรมโยธาธิการและผังเมือง (One Dpt)  เพื่อเพิ่มประสิทธิภาพการบริหารจัดการภายในกรมโยธาธิการและผังเมือง โดยการพัฒนาโปรแกรม และนำเทคโนโลยีดิจิทัลมาประยุกต์ใช้ในกระบวนการบริหารจัดการ</t>
  </si>
  <si>
    <t xml:space="preserve">โครงการพัฒนาพื้นที่ตามแนวระเบียงเศรษฐกิจภาคตะวันออก </t>
  </si>
  <si>
    <t>พัฒนาพื้นที่ตามแนวระเบียงเศรษฐกิจภาคตะวันออก 3 แห่ง/ปี</t>
  </si>
  <si>
    <t>3 แห่ง</t>
  </si>
  <si>
    <t xml:space="preserve">โครงการพัฒนาพื้นที่เขตเศรษฐกิจพิเศษ 
</t>
  </si>
  <si>
    <t>พัฒนาพื้นที่เขตเศรษฐกิจพิเศษ 3 แห่ง/ปี</t>
  </si>
  <si>
    <t>โครงการพัฒนาพื้นที่เพื่อการท่องเที่ยว</t>
  </si>
  <si>
    <t>พัฒนาพื้นที่เพื่อการท่องเที่ยว 7 แห่ง/ปี</t>
  </si>
  <si>
    <t>6 แห่ง</t>
  </si>
  <si>
    <t xml:space="preserve">โครงการพัฒนาพื้นที่ตามผังเมือง </t>
  </si>
  <si>
    <t>พัฒนาพื้นที่ตามผังเมือง 14 แห่ง/ปี</t>
  </si>
  <si>
    <t>28 แห่ง</t>
  </si>
  <si>
    <t>22 แห่ง</t>
  </si>
  <si>
    <t>25 แห่ง</t>
  </si>
  <si>
    <t>โครงการจัดรูปเพื่อพัฒนาพื้นที่</t>
  </si>
  <si>
    <t>จัดรูปเพื่อพัฒนาพื้นที่ 6 แห่ง/ปี</t>
  </si>
  <si>
    <t>9 แห่ง</t>
  </si>
  <si>
    <t>13 แห่ง</t>
  </si>
  <si>
    <t xml:space="preserve">โครงการพัฒนาพื้นที่จังหวัดชายแดนภาคใต้ </t>
  </si>
  <si>
    <t>พัฒนาพื้นที่จังหวัดชายแดนภาคใต้ 120 แห่ง/ปี</t>
  </si>
  <si>
    <t>122 แห่ง</t>
  </si>
  <si>
    <t>149 แห่ง</t>
  </si>
  <si>
    <t>170 แห่ง</t>
  </si>
  <si>
    <t>โครงการวางและจัดทำผังบรรเทาอุทกภัยลุ่มน้ำ</t>
  </si>
  <si>
    <t>11 ลุ่มน้ำ</t>
  </si>
  <si>
    <t>6 ลุ่มน้ำ</t>
  </si>
  <si>
    <t>โครงการก่อสร้างระบบป้องกันน้ำท่วมพื้นที่ชุมชน</t>
  </si>
  <si>
    <t>14 แห่ง</t>
  </si>
  <si>
    <t>18 แห่ง</t>
  </si>
  <si>
    <t>50 แห่ง</t>
  </si>
  <si>
    <t>โครงการก่อสร้างเขื่อนป้องกันตลิ่งริมแม่น้ำภายในประเทศ</t>
  </si>
  <si>
    <t>100,428 เมตร</t>
  </si>
  <si>
    <t>106,926 เมตร</t>
  </si>
  <si>
    <t>150,000 เมตร</t>
  </si>
  <si>
    <t xml:space="preserve">โครงการก่อสร้างเขื่อนเพื่อป้องกันการสูญเสียดินแดนของประเทศ </t>
  </si>
  <si>
    <t>30,770 เมตร</t>
  </si>
  <si>
    <t>41,117 เมตร</t>
  </si>
  <si>
    <t>49,000 เมตร</t>
  </si>
  <si>
    <t>โครงการจัดทำแผนที่เส้นทางน้ำในลุ่มน้ำ</t>
  </si>
  <si>
    <t>2 ลุ่มน้ำ</t>
  </si>
  <si>
    <t>12 ลุ่มน้ำ</t>
  </si>
  <si>
    <t>โครงการวางและจัดทำผังระบบป้องกันน้ำท่วมและผังระบบระบายน้ำ</t>
  </si>
  <si>
    <t>5 ลุ่มน้ำ</t>
  </si>
  <si>
    <t>9 ลุ่มน้ำ</t>
  </si>
  <si>
    <t>โครงการปรับปรุงระบบสารสนเทศของเส้นทางน้ำให้เป็นมาตรฐานเดียวกัน</t>
  </si>
  <si>
    <t>โครงการก่อสร้างเขื่อนป้องกันการกัดเซาะชายฝั่ง</t>
  </si>
  <si>
    <t>ก่อสร้างเขื่อนป้องกันการกัดเซาะชายฝั่งความยาว 10,000 เมตร/ปี</t>
  </si>
  <si>
    <t>11,252 เมตร</t>
  </si>
  <si>
    <t>10,628 เมตร</t>
  </si>
  <si>
    <t>12,000 เมตร</t>
  </si>
  <si>
    <t>วางและจัดทำผังเมืองรวมเมือง/ชุมชนระดับอำเภอ ปีงบประมาณ 2560 จำนวน 123 ผัง</t>
  </si>
  <si>
    <t>40 ผัง</t>
  </si>
  <si>
    <t>67 ผัง</t>
  </si>
  <si>
    <t>77 ผัง</t>
  </si>
  <si>
    <t>187 ผัง</t>
  </si>
  <si>
    <t xml:space="preserve">การสร้างภาคีเครือข่ายความร่วมมือในระดับพื้นที่กลุ่มจังหวัด เชิงรุก 10 จังหวัด </t>
  </si>
  <si>
    <t>10 จังหวัด</t>
  </si>
  <si>
    <t>วิเคราะห์ความเป็นไปได้ในการกำหนดแนวทางปฏิบัติ การนำมาตรการโอนสิทธิการพัฒนา (Transfer of development rights) มาใช้บังคับในผังเมืองรวม</t>
  </si>
  <si>
    <t>จำนวน 7,775 แห่ง</t>
  </si>
  <si>
    <t>นักการเมืองท้องถิ่นและประชาชนทั่วไป</t>
  </si>
  <si>
    <t>จำนวน อปท. 7,851 แห่ง</t>
  </si>
  <si>
    <t xml:space="preserve">จำนวนอปท. 7,851
แห่ง
</t>
  </si>
  <si>
    <t>อปท. ได้รับการพัฒนาแก้ไขปรับปรุงมีประสิทธิภาพ ประเมินประสิทธิภาพของ อปท. จำนวน 7,851 แห่ง</t>
  </si>
  <si>
    <t xml:space="preserve">โครงการจัดทำระเบียบ มท. ว่าด้วยค่าใช้จ่ายการจัดประชุมประชาคมท้องถิ่น 
ปี 2561-2562 </t>
  </si>
  <si>
    <t xml:space="preserve">โครงการจัดทำและเผยแพร่แนวทางการประชุมประชาคมท้องถิ่น
ปี 2561-2562 </t>
  </si>
  <si>
    <t>คัดเลือ อปท. 7,851 เพื่อให้รางวัลชนะในระดับจังหวัด ระดับเขต และระดับ
ประเทศ</t>
  </si>
  <si>
    <t>โครงการท้องถิ่นอาสาปลูกป่าเฉลิมพระเกียรติ "จิตอาสา สร้างป่า รักษ์น้ำ"
ปี 2561-2565</t>
  </si>
  <si>
    <t xml:space="preserve">- </t>
  </si>
  <si>
    <t>อปท. ที่มีพื้นที่ลุ่มน้ำ</t>
  </si>
  <si>
    <t>อปท. ที่มีพื้นที่แหล่งน้ำสาธารณะ</t>
  </si>
  <si>
    <t xml:space="preserve">การส่งเสริมและรณรงค์การจัดการขยะทางทะเลและชายฝั่งของ อปท. 
ปี 2561-2565 </t>
  </si>
  <si>
    <t>อปท. ที่ติดชายฝั่ง/ลำน้ำลงสู่ทะเล</t>
  </si>
  <si>
    <t>ปรับปรุงระเบียบกฎหมาย</t>
  </si>
  <si>
    <t xml:space="preserve">โครงการจัดตั้งศูนย์ช่วยเหลือประชาชนของ อปท.
ปี 2561-2565 </t>
  </si>
  <si>
    <t>โครงการศึกษาแนวทางและแก้ไขกฎหมายการจัดสรรค่าภาคหลวง
ปี 2561-2562</t>
  </si>
  <si>
    <t>ปรับปรุงแก้ไขกฎหมาย</t>
  </si>
  <si>
    <r>
      <rPr>
        <b/>
        <u/>
        <sz val="14"/>
        <color theme="1"/>
        <rFont val="TH SarabunPSK"/>
        <family val="2"/>
      </rPr>
      <t>ทรัพยากรทางบก</t>
    </r>
    <r>
      <rPr>
        <b/>
        <sz val="14"/>
        <color theme="1"/>
        <rFont val="TH SarabunPSK"/>
        <family val="2"/>
      </rPr>
      <t xml:space="preserve">
เรื่องและประเด็นปฏิรูปที่ 1 ทรัพยากรทางบก
ประเด็นย่อยที่ 3 ทรัพยากรแร่</t>
    </r>
  </si>
  <si>
    <r>
      <rPr>
        <b/>
        <u/>
        <sz val="14"/>
        <color theme="1"/>
        <rFont val="TH SarabunPSK"/>
        <family val="2"/>
      </rPr>
      <t>ทรัพยากรน้ำ</t>
    </r>
    <r>
      <rPr>
        <b/>
        <sz val="14"/>
        <color theme="1"/>
        <rFont val="TH SarabunPSK"/>
        <family val="2"/>
      </rPr>
      <t xml:space="preserve">
เรื่องและประเด็นปฏิรูปที่ 1 การบริหารแผนโครงการที่สำคัญตามแผนยุทธศาสตร์การบริหารจัดการทรัพยากรน้ำ
ประเด็นย่อยที่ 1.2 การปรับปรุงวิธีบริหารโครงสร้างเชิงซ้อนร่วมกันอย่างเป็นระบบ 
</t>
    </r>
  </si>
  <si>
    <r>
      <rPr>
        <b/>
        <u/>
        <sz val="14"/>
        <color theme="1"/>
        <rFont val="TH SarabunPSK"/>
        <family val="2"/>
      </rPr>
      <t>ทรัพยากรน้ำ</t>
    </r>
    <r>
      <rPr>
        <b/>
        <sz val="14"/>
        <color theme="1"/>
        <rFont val="TH SarabunPSK"/>
        <family val="2"/>
      </rPr>
      <t xml:space="preserve">
เรื่องและประเด็นปฏิรูปที่ 2 การบริหารเชิงพื้นที่
ประเด็นย่อยที่ 2.1 การบริหารจัดการร่วมกัน</t>
    </r>
  </si>
  <si>
    <r>
      <rPr>
        <b/>
        <u/>
        <sz val="14"/>
        <color theme="1"/>
        <rFont val="TH SarabunPSK"/>
        <family val="2"/>
      </rPr>
      <t>ทรัพยากรน้ำ</t>
    </r>
    <r>
      <rPr>
        <b/>
        <sz val="14"/>
        <color theme="1"/>
        <rFont val="TH SarabunPSK"/>
        <family val="2"/>
      </rPr>
      <t xml:space="preserve">
เรื่องและประเด็นปฏิรูปที่ 2 การบริหารเชิงพื้นที่
ประเด็นย่อยที่ 2.3 การบริหารการใช้ประโยชน์ที่ดิน</t>
    </r>
  </si>
  <si>
    <r>
      <rPr>
        <b/>
        <u/>
        <sz val="14"/>
        <color theme="1"/>
        <rFont val="TH SarabunPSK"/>
        <family val="2"/>
      </rPr>
      <t>ทรัพยากรน้ำ</t>
    </r>
    <r>
      <rPr>
        <b/>
        <sz val="14"/>
        <color theme="1"/>
        <rFont val="TH SarabunPSK"/>
        <family val="2"/>
      </rPr>
      <t xml:space="preserve">
เรื่องและประเด็นปฏิรูปที่ 3 ระบบเส้นทางน้ำ
ประเด็นย่อยที่ 3.1 การจัดการระบบเส้นทางน้ำ</t>
    </r>
  </si>
  <si>
    <r>
      <rPr>
        <b/>
        <u/>
        <sz val="14"/>
        <color theme="1"/>
        <rFont val="TH SarabunPSK"/>
        <family val="2"/>
      </rPr>
      <t>ทรัพยากรน้ำ</t>
    </r>
    <r>
      <rPr>
        <b/>
        <sz val="14"/>
        <color theme="1"/>
        <rFont val="TH SarabunPSK"/>
        <family val="2"/>
      </rPr>
      <t xml:space="preserve">
เรื่องและประเด็นปฏิรูปที่ 3 ระบบเส้นทางน้ำ
ประเด็นย่อยที่ 3.2 การดูแลรักษาเส้นทางน้ำในบริเวณโรงพยาบาลที่อยู่ในพื้นที่เสี่ยงน้ำท่วม</t>
    </r>
  </si>
  <si>
    <r>
      <rPr>
        <b/>
        <u/>
        <sz val="14"/>
        <color theme="1"/>
        <rFont val="TH SarabunPSK"/>
        <family val="2"/>
      </rPr>
      <t>ทรัพยากรน้ำ</t>
    </r>
    <r>
      <rPr>
        <b/>
        <sz val="14"/>
        <color theme="1"/>
        <rFont val="TH SarabunPSK"/>
        <family val="2"/>
      </rPr>
      <t xml:space="preserve">
เรื่องและประเด็นปฏิรูปที่ 4 ระบบการขยายผลแบบอย่างความสำเร็จ
ประเด็นย่อยที่ 4.1 การขยายผลความสำเร็จด้านการบริหารจัดการน้ำและดูแลรักษาอย่างมีส่วนร่วมและยั่งยืน</t>
    </r>
  </si>
  <si>
    <r>
      <rPr>
        <b/>
        <u/>
        <sz val="14"/>
        <color theme="1"/>
        <rFont val="TH SarabunPSK"/>
        <family val="2"/>
      </rPr>
      <t>ทรัพยากรน้ำ</t>
    </r>
    <r>
      <rPr>
        <b/>
        <sz val="14"/>
        <color theme="1"/>
        <rFont val="TH SarabunPSK"/>
        <family val="2"/>
      </rPr>
      <t xml:space="preserve">
เรื่องและประเด็นปฏิรูปที่ 5 ความรู้ เทคโนโลยีและทรัพยากรมนุษย์เพื่อการบริหารจัดการน้ำ</t>
    </r>
  </si>
  <si>
    <r>
      <rPr>
        <b/>
        <u/>
        <sz val="14"/>
        <color theme="1"/>
        <rFont val="TH SarabunPSK"/>
        <family val="2"/>
      </rPr>
      <t>ทรัพยากรทางทะเลและชายฝั่ง</t>
    </r>
    <r>
      <rPr>
        <b/>
        <sz val="14"/>
        <color theme="1"/>
        <rFont val="TH SarabunPSK"/>
        <family val="2"/>
      </rPr>
      <t xml:space="preserve">
เรื่องและประเด็นปฏิรูปที่ 1 การบริหารจัดการเขตทรัพยากรทางทะเลและชายฝั่งรายจังหวัด
</t>
    </r>
  </si>
  <si>
    <r>
      <rPr>
        <b/>
        <u/>
        <sz val="14"/>
        <color theme="1"/>
        <rFont val="TH SarabunPSK"/>
        <family val="2"/>
      </rPr>
      <t>ทรัพยากรทางทะเลและชายฝั่ง</t>
    </r>
    <r>
      <rPr>
        <b/>
        <sz val="14"/>
        <color theme="1"/>
        <rFont val="TH SarabunPSK"/>
        <family val="2"/>
      </rPr>
      <t xml:space="preserve">
เรื่องและประเด็นปฏิรูปที่ 3 การบริหารจัดการขยะในทะเลและชายฝั่ง
</t>
    </r>
  </si>
  <si>
    <r>
      <rPr>
        <b/>
        <u/>
        <sz val="14"/>
        <color theme="1"/>
        <rFont val="TH SarabunPSK"/>
        <family val="2"/>
      </rPr>
      <t>ทรัพยากรทางทะเลและชายฝั่ง</t>
    </r>
    <r>
      <rPr>
        <b/>
        <sz val="14"/>
        <color theme="1"/>
        <rFont val="TH SarabunPSK"/>
        <family val="2"/>
      </rPr>
      <t xml:space="preserve">
เรื่องและประเด็นปฏิรูปที่ 4 การบริหารจัดการองค์ความรู้ทางทะเล
</t>
    </r>
  </si>
  <si>
    <r>
      <rPr>
        <b/>
        <u/>
        <sz val="14"/>
        <color theme="1"/>
        <rFont val="TH SarabunPSK"/>
        <family val="2"/>
      </rPr>
      <t>ทรัพยากรทางทะเลและชายฝั่ง</t>
    </r>
    <r>
      <rPr>
        <b/>
        <sz val="14"/>
        <color theme="1"/>
        <rFont val="TH SarabunPSK"/>
        <family val="2"/>
      </rPr>
      <t xml:space="preserve">
เรื่องและประเด็นปฏิรูปที่ 5 การบริหารจัดการมลพิษในทะเลและชายฝั่ง
</t>
    </r>
  </si>
  <si>
    <r>
      <rPr>
        <b/>
        <u/>
        <sz val="14"/>
        <color theme="1"/>
        <rFont val="TH SarabunPSK"/>
        <family val="2"/>
      </rPr>
      <t>ทรัพยากรทางทะเลและชายฝั่ง</t>
    </r>
    <r>
      <rPr>
        <b/>
        <sz val="14"/>
        <color theme="1"/>
        <rFont val="TH SarabunPSK"/>
        <family val="2"/>
      </rPr>
      <t xml:space="preserve">
เรื่องและประเด็นปฏิรูปที่ 8 การแบ่งเขตการใช้ประโยชน์จากทรัพยากรทางทะเลและชายฝั่ง ตามแนวคิดการวางแผนเชิงพื้นที่ทางทะเล (Marine Spatial Planning)</t>
    </r>
  </si>
  <si>
    <r>
      <rPr>
        <b/>
        <u/>
        <sz val="14"/>
        <color theme="1"/>
        <rFont val="TH SarabunPSK"/>
        <family val="2"/>
      </rPr>
      <t>ทรัพยากรทางทะเลและชายฝั่ง</t>
    </r>
    <r>
      <rPr>
        <b/>
        <sz val="14"/>
        <color theme="1"/>
        <rFont val="TH SarabunPSK"/>
        <family val="2"/>
      </rPr>
      <t xml:space="preserve">
เรื่องและประเด็นปฏิรูปที่ 9 การอนุรักษ์ปะการังอย่างยั่งยืน
</t>
    </r>
  </si>
  <si>
    <r>
      <rPr>
        <b/>
        <u/>
        <sz val="14"/>
        <color theme="1"/>
        <rFont val="TH SarabunPSK"/>
        <family val="2"/>
      </rPr>
      <t>ทรัพยากรทางทะเลและชายฝั่ง</t>
    </r>
    <r>
      <rPr>
        <b/>
        <sz val="14"/>
        <color theme="1"/>
        <rFont val="TH SarabunPSK"/>
        <family val="2"/>
      </rPr>
      <t xml:space="preserve">
เรื่องและประเด็นปฏิรูปที่ 10 การแก้ปัญหาการกัดเซาะชายฝั่ง
</t>
    </r>
  </si>
  <si>
    <r>
      <rPr>
        <b/>
        <u/>
        <sz val="14"/>
        <color theme="1"/>
        <rFont val="TH SarabunPSK"/>
        <family val="2"/>
      </rPr>
      <t>ทรัพยากรทางทะเลและชายฝั่ง</t>
    </r>
    <r>
      <rPr>
        <b/>
        <sz val="14"/>
        <color theme="1"/>
        <rFont val="TH SarabunPSK"/>
        <family val="2"/>
      </rPr>
      <t xml:space="preserve">
เรื่องและประเด็นปฏิรูปที่ 12 การบริหารจัดการพื้นที่คุ้มครองทางทะเลและสัตว์ทะเล</t>
    </r>
  </si>
  <si>
    <r>
      <rPr>
        <b/>
        <u/>
        <sz val="14"/>
        <color theme="1"/>
        <rFont val="TH SarabunPSK"/>
        <family val="2"/>
      </rPr>
      <t>ทรัพยากรทางทะเลและชายฝั่ง</t>
    </r>
    <r>
      <rPr>
        <b/>
        <sz val="14"/>
        <color theme="1"/>
        <rFont val="TH SarabunPSK"/>
        <family val="2"/>
      </rPr>
      <t xml:space="preserve">
เรื่องและประเด็นปฏิรูปที่ 13 การปรับปรุงแก้ไขกฎหมายทางทะเลให้ทันสมัยและสอดคล้องกับอนุสัญญาสหประชาชาติว่าด้วยกฎหมายทะเล ค.ศ. 1982 
</t>
    </r>
  </si>
  <si>
    <r>
      <rPr>
        <b/>
        <u/>
        <sz val="14"/>
        <color theme="1"/>
        <rFont val="TH SarabunPSK"/>
        <family val="2"/>
      </rPr>
      <t>ความหลากหลายทางชีวภาพ</t>
    </r>
    <r>
      <rPr>
        <b/>
        <sz val="14"/>
        <color theme="1"/>
        <rFont val="TH SarabunPSK"/>
        <family val="2"/>
      </rPr>
      <t xml:space="preserve">
เรื่องและประเด็นปฏิรูปที่ 1 ปฏิรูปกลไกด้านความหลากหลายทางชีวภาพทั้งระดับชาติและพื้นที่
ประเด็นย่อยที่ 1.2 การปฏิรูปกลไกคณะกรรมการ</t>
    </r>
  </si>
  <si>
    <r>
      <rPr>
        <b/>
        <u/>
        <sz val="14"/>
        <color theme="1"/>
        <rFont val="TH SarabunPSK"/>
        <family val="2"/>
      </rPr>
      <t>ความหลากหลายทางชีวภาพ</t>
    </r>
    <r>
      <rPr>
        <b/>
        <sz val="14"/>
        <color theme="1"/>
        <rFont val="TH SarabunPSK"/>
        <family val="2"/>
      </rPr>
      <t xml:space="preserve">
เรื่องและประเด็นปฏิรูปที่ 2 ปฏิรูประบบการวิจัยด้านด้านความหลากหลายทางชีวภาพ  
ประเด็นย่อยที่ 2.1 จัดทำแผนการวิจัยและสนับสนุนการนำงานวิจัยไปใช้ประโยชน์</t>
    </r>
  </si>
  <si>
    <r>
      <rPr>
        <b/>
        <u/>
        <sz val="14"/>
        <color theme="1"/>
        <rFont val="TH SarabunPSK"/>
        <family val="2"/>
      </rPr>
      <t>ความหลากหลายทางชีวภาพ</t>
    </r>
    <r>
      <rPr>
        <b/>
        <sz val="14"/>
        <color theme="1"/>
        <rFont val="TH SarabunPSK"/>
        <family val="2"/>
      </rPr>
      <t xml:space="preserve">
เรื่องและประเด็นปฏิรูปที่ 4 ปฏิรูประบบและเครือข่ายฐานทรัพยากรท้องถิ่นให้ครอบคลุมทั่วประเทศ รวมถึง เครือข่ายระดับประเทศและอาเซียน</t>
    </r>
  </si>
  <si>
    <r>
      <rPr>
        <b/>
        <u/>
        <sz val="14"/>
        <color theme="1"/>
        <rFont val="TH SarabunPSK"/>
        <family val="2"/>
      </rPr>
      <t>สิ่งแวดล้อม</t>
    </r>
    <r>
      <rPr>
        <b/>
        <sz val="14"/>
        <color theme="1"/>
        <rFont val="TH SarabunPSK"/>
        <family val="2"/>
      </rPr>
      <t xml:space="preserve">
เรื่องและประเด็นปฏิรูปที่ 3 ผลักดันทุกภาคส่วนให้ร่วมแก้ปัญหาการเปลี่ยนแปลงสภาพภูมิอากาศ
ประเด็นย่อยที่ 3.2 เร่งรัดจัดทำฐานข้อมูลกลางเกี่ยวกับการปล่อยก๊าซเรือนกระจกของประเทศไทย และข้อมูลความเสี่ยงเชิงพื้นที่ ต่อการเปลี่ยนแปลงสภาพภูมิอากาศ : ภาครัฐ
</t>
    </r>
  </si>
  <si>
    <r>
      <t xml:space="preserve">เรื่องและประเด็นปฏิรูปที่ 3 </t>
    </r>
    <r>
      <rPr>
        <sz val="14"/>
        <color theme="1"/>
        <rFont val="TH SarabunPSK"/>
        <family val="2"/>
      </rPr>
      <t>การจัดการข้อมูลและองค์ความรู้ด้านสังคม</t>
    </r>
  </si>
  <si>
    <t>โครงการฝึกอบรมบุคลากรขององค์กรปกครองส่วนท้องถิ่นและเจ้าหน้าที่ผู้เกี่ยวข้องเพื่อรับทราบแนวทางการบริหารจัดการมูลฝอยอย่างครบวงจร ปี 2562 จำนวน 6,000,000 บาท</t>
  </si>
  <si>
    <t>ตั้งคณะทำงานทบทวนขั้นตอนการให้เอกชนลงทุนในโครงการกำจัดขยะเพื่อผลิตกระแสไฟฟ้า ปี 2561 จำนวน 500,000 บาท</t>
  </si>
  <si>
    <t>โครงการพัฒนาบุคลากรกรมส่งเสริมการปกครองท้องถิ่นในการปฏิบัติราชการบนหลักปรัชญาของเศรษฐกิจพอเพียง ปี 2561 จำนวน 534,100 บาท</t>
  </si>
  <si>
    <t xml:space="preserve">โครงการส่งเสริมวิถีชีวิตแบบประชาธิปไตยอันมีพระมหากษัตริย์ทรงเป็นประมุข </t>
  </si>
  <si>
    <t xml:space="preserve">โครงการพัฒนาประสิทธิภาพการเชื่อมโยงและขับเคลื่อนแผนพัฒนาพื้นที่ในระดับอำเภอ </t>
  </si>
  <si>
    <t xml:space="preserve">โครงการยกระดับการบริการที่เป็นเลิศ โครงการให้บริการอิเล็กทรอนิกส์ (e-Biz) กับผู้ใช้บริการ  </t>
  </si>
  <si>
    <t>โครงการพัฒนาระบบศูนย์บริการข้อมูลทางทะเบียนและบัตรประจำตัวประชาชน (Call Center 1548)</t>
  </si>
  <si>
    <t>โครงการจัดเก็บข้อมูลหัวกระสุนปืนและปลอกกระสุนปืน</t>
  </si>
  <si>
    <t>โครงการพัฒนา E - Learning ด้านการบริหารจัดการ</t>
  </si>
  <si>
    <t>สดร.สป.</t>
  </si>
  <si>
    <t>ผู้เข้าเรียน 200 คน/ปี งบประมาณ 15,000 บาท</t>
  </si>
  <si>
    <t>ผู้เข้าเรียน 200 คน/ปี</t>
  </si>
  <si>
    <t>ผู้เข้าเรียน 300 คน/ปี</t>
  </si>
  <si>
    <t xml:space="preserve">Flagship Project                             เพิ่มหลักสูตรการสอนจากเดิมปีละ 1 หลักสูตร เป็น 2 หลักสูตร </t>
  </si>
  <si>
    <t>แผนปฏิบัติการมหาดไทยใสสะอาด</t>
  </si>
  <si>
    <t xml:space="preserve">ศปท. มท. </t>
  </si>
  <si>
    <t>1 แผน</t>
  </si>
  <si>
    <t xml:space="preserve">จัดทำประมวลความประพฤติ (Code of Conducts) </t>
  </si>
  <si>
    <t>เร่งสร้างการรับรู้และจิตสำนึกของประชาชนในการต่อต้านการทุจริต ประพฤติมิชอบ โดยความร่วมมือระหว่างภาครัฐ ภาคเอกชน และภาคประชาสังคม</t>
  </si>
  <si>
    <t xml:space="preserve"> - </t>
  </si>
  <si>
    <t>ดำเนินการได้</t>
  </si>
  <si>
    <t xml:space="preserve">1. การพัฒนารูปแบบการพัฒนาบุคลากร โดยใช้อิเล็กทรอนิกส์เพื่ออำนวยความสะดวกในการฝึกอบรม 2. มุ่งเน้นการเรียนรู้ด้วยตนเอง    </t>
  </si>
  <si>
    <t>สกม.สป.</t>
  </si>
  <si>
    <t>จัดทำแผนปฏิบัติการทบทวนกฎหมายหรือกฎที่ล้าสมัยหรือสร้างภาระแก่ประชาชน</t>
  </si>
  <si>
    <t xml:space="preserve">มีการทบ
ทวนตามแผนอย่างน้อย
10
ฉบับ
</t>
  </si>
  <si>
    <t xml:space="preserve">มีการทบ
ทวนตามแผนอย่างน้อย
9
ฉบับ
</t>
  </si>
  <si>
    <t>การพิจารณาร่างกฎหมายและข้อหารือทางข้อกฎหมาย</t>
  </si>
  <si>
    <t xml:space="preserve">มีคณะกรรมการทำหน้าที่กลั่นกรองร่างกฎหมายของ กระทรวง กํากับดูแล การปฏิรูปของกระทรวงในส่วนที่ต้องมีกฎหมาย รองรับ ตลอดจนพิจารณาปรับปรุง หรือยกเลิกกฎหมายที่ล้าสมัยหรือ สร้างภาระแก่ประชาชน   </t>
  </si>
  <si>
    <t xml:space="preserve">จัดทำฐานข้อมูลกฎหมาย เพื่อเผยแพร่ฐานข้อมูลกฎหมายคำพิพากษา 
คำวินิจฉัย หรือการตีความกฎหมาย หรือกฎให้ประชาชนเข้าถึงโดยสะดวก
</t>
  </si>
  <si>
    <t>จัดทำและพัฒนาฐานข้อมูลกฎหมาย เพื่อเผยแพร่ข้อมูลกฎหมายคำพิพากษา คำวินิจฉัย หรือการตีความฎหมาย หรือกฎให้ประชาชนเข้าถึงโดยสะดวก</t>
  </si>
  <si>
    <t>โครงการพัฒนาระบบบูรณาการฐานข้อมูลประชาชนและการบริการภาครัฐ (Linkage Center)</t>
  </si>
  <si>
    <t>30 แห่งอำเภอที่มีชนกลุ่มน้อยอื่น ๆ</t>
  </si>
  <si>
    <t xml:space="preserve">โครงการจัดการฐานข้อมูลกลางและบูรณาการการให้บริการงานทะเบียนราษฎรแบบใหม่ </t>
  </si>
  <si>
    <t xml:space="preserve">กระบวนการฝึกอบรมผ่านสื่ออิเล็กทรอนิกส์ ( E-training) “โครงการจัดการเรียนการสอนผ่านสื่ออิเล็กทรอนิกส์” </t>
  </si>
  <si>
    <t>โครงการการจัดทำฐานข้อมูลกฎหมายที่อยู่ความรับผิดชอบของกรมการปกครอง</t>
  </si>
  <si>
    <t>ไม่ใช้งบประมาณ                     Flagship Project</t>
  </si>
  <si>
    <t>โครงการอำนวยการบริหารการเพิ่มประสิทธิภาพในการบริการประชาชนในการออกหนังสือผ่านแดนด้วยระบบอิเล็กทรอนิกส์ (E-Border Pass) งบประมาณ 85,979,900 บาท</t>
  </si>
  <si>
    <t xml:space="preserve">โครงการป้องกันและปราบปรามการบุกรุกทำลายทรัพยากรป่าไม้ งบประมาณ 4,479,371,200 บาท
</t>
  </si>
  <si>
    <t xml:space="preserve">1,000
คู่ตรวจ
</t>
  </si>
  <si>
    <t>Flagship Project                      ไม่ใช้งบประมาณ</t>
  </si>
  <si>
    <t xml:space="preserve">โครงการตรวจสอบทุจริตการทะเบียนและบัตรประจำตัวประชาชน งบประมาณ 300,000 บาท </t>
  </si>
  <si>
    <t>ก่อสร้างระบบจำหน่ายใต้ดิน 22/33  kV 119 วงจร-กม</t>
  </si>
  <si>
    <t>โครงการพัฒนาระบบไฟฟ้าในเมืองใหญ่ ระยะที่ 1 (คพญ. 1)</t>
  </si>
  <si>
    <t xml:space="preserve">70,000
เครื่อง
</t>
  </si>
  <si>
    <t xml:space="preserve">46,308
เครื่อง
</t>
  </si>
  <si>
    <t>โครงการพัฒนาการให้บริการผ่าน Internet แบบครบวงจร PEA Smart Plus บน Smart Phone</t>
  </si>
  <si>
    <t xml:space="preserve">ในระบบ PEA Mobile Application เดิม (ก่อน Update Application ใหม่เป็น PEA Smart Plus) มีผู้ Download และลงทะเบียนการใช้งาน จำนวนประมาณ 1.1 แสนราย </t>
  </si>
  <si>
    <t xml:space="preserve">5
แสนราย
</t>
  </si>
  <si>
    <t xml:space="preserve">2
ล้านราย
</t>
  </si>
  <si>
    <t>3.5 ล้านราย</t>
  </si>
  <si>
    <t xml:space="preserve">5
ล้านราย
</t>
  </si>
  <si>
    <t xml:space="preserve">ร่างพระราชบัญญัติการผังเมือง พ.ศ. ....  </t>
  </si>
  <si>
    <t>การจัดทำแผนปฏิรูปองค์การตามมาตรการปรับปรุงประสิทธิภาพในการปฏิบัติราชการ เป็นงานประจำของกรม</t>
  </si>
  <si>
    <t xml:space="preserve">แก้ไขกฎกระทรวงว่าด้วยหลักเกณฑ์ในการอนุญาตก่อสร้างฯ ซึ่งจะกำหนดให้ประชาชนสามารถเลือกใช้ช่องทางการยื่นขออนุญาตก่อสร้าง online ได้ </t>
  </si>
  <si>
    <t xml:space="preserve">แผนการดำเนินงานสนับสนุนประเด็นการปฏิรูปในด้านการให้บริการด้านขออนุญาตก่อสร้างในส่วนของกรมโยธาธิการและผังเมือง ซึ่งเป็นภารกิจพื้นฐานประจำที่ต้องดำเนินการ (ไม่มีงบประมาณ) ดังนี้
1) จัดทำคู่มือสำหรับประชาชนในเรื่องของการอนุญาตก่อสร้าง เพื่อให้องค์กรปกครองส่วนท้องถิ่น ใช้เป็นแนวทางกำหนดเป็นคู่มือขององค์กรปกครองส่วนท้องถิ่นในการอนุญาตก่อสร้างต่อไป
2) การอำนวยความสะดวกของการอนุญาตก่อสร้าง กรมโยธาธิการและผังเมืองอยู่ระหว่างการแก้ไขกฎกระทรวงว่าด้วยหลักเกณฑ์ในการอนุญาตก่อสร้างฯ ซึ่งจะกำหนดให้ประชาชนสามารถเลือกใช้ช่องทางการยื่นขออนุญาตก่อสร้าง online ได้ 
</t>
  </si>
  <si>
    <t>จัดทำระบบการบริหารโครงการก่อสร้าง เพื่อการรายงานผลการก่อสร้าง การกำกับ ตรวจสอบ ติดตามและรับทราบปัญหาอุปสรรคของโครงการก่อสร้าง (เฉพาะในส่วนของกรมโยธาธิการและผังเมืองรับผิดชอบ)</t>
  </si>
  <si>
    <t xml:space="preserve">แผนการดำเนินงานสนับสนุนแผนงานปฏิรูปในการจัดทำระบบการบริหารโครงการงานก่อสร้างในส่วนของกรมโยธาธิการและผังเมือง ซึ่งเป็นภารกิจพื้นฐานประจำที่กรมฯ ดำเนินการแล้ว ดังนี้
1) จัดทำระบบการบริหารโครงการก่อสร้าง (เบื้องต้น) เพื่อช่วยผู้บริหาร คณะกรรมการตรวจรับพัสดุในงานจ้างก่อสร้าง ผู้ควบคุมงาน และเจ้าหน้าที่ที่เกี่ยวข้องในการรายงานผลการก่อสร้าง การกำกับ ตรวจสอบ ติดตามและรับทราบปัญหาอุปสรรคของโครงการก่อสร้างเฉพาะในส่วนของกรมโยธาธิการและผังเมืองรับผิดชอบ (ดำเนินการเสร็จเรียบร้อยแล้ว)
2) พัฒนาระบบภูมิศาสตร์สารสนเทศกลางของกรมโยธาธิการและผังเมือง (One Dpt) เพื่อเพิ่มประสิทธิภาพการบริหารจัดการภายในกรมโยธาธิการและผังเมือง โดยการพัฒนาโปรแกรม และนำเทคโนโลยีดิจิทัลมาประยุกต์ใช้ในกระบวนการบริหารจัดการ ซึ่งอยู่ระหว่างดำเนินการ
</t>
  </si>
  <si>
    <t>วางและจัดทำผังบรรเทาอุทกภัยลุ่มน้ำ 25 ลุ่มน้ำ</t>
  </si>
  <si>
    <t>ก่อสร้างระบบป้องกันน้ำท่วมพื้นที่ชุมชน 50 แห่ง/ปี</t>
  </si>
  <si>
    <t>ก่อสร้างเขื่อนป้องกันตลิ่งริมแม่น้ำฯ ความยาวเฉลี่ย 100,000 เมตร/ปี</t>
  </si>
  <si>
    <t>ก่อสร้างเขื่อนป้องกันการสูญเสียดินแดนฯ ความยาวเฉลี่ย 30,000 เมตร/ปี</t>
  </si>
  <si>
    <t xml:space="preserve">วางและจัดทำผังเมืองรวมเมือง/ชุมชนระดับอำเภอ </t>
  </si>
  <si>
    <t>ถ่ายทอดเทคโนโลยีด้านการผังเมืองให้แก่องค์กรปกครองส่วนท้องถิ่น</t>
  </si>
  <si>
    <t>การสร้างภาคีเครือข่ายความร่วมมือในระดับพื้นที่กลุ่มจังหวัด</t>
  </si>
  <si>
    <t>ศึกษาพิจารณาปรับปรุงพระราชบัญญัติควบคุมอาคาร พ.ศ.2522 ให้เหมาะสมกับสภาพปัจจุบัน</t>
  </si>
  <si>
    <t xml:space="preserve">ร่างพระราชบัญญัติการผังเมือง พ.ศ. .... </t>
  </si>
  <si>
    <t>โครงการศึกษาเพื่อพัฒนาแนวทางการให้ อปท. กู้ยืมกองทุนพัฒนาโครงสร้างพื้นฐานทางสังคม ปี 2562-2563 ปีละ 200,000 บาท</t>
  </si>
  <si>
    <t>ดำเนินการเสนอขอแก้ไขพระราช บัญญัติการทะเบียนราษฎร  ในประเด็นการ แก้ไขปัญหาสถานะบุคคลและสัญชาติของเด็ก ที่ไร้รากเหง้า การกำหนดเลขประจำบ้าน การจัดทำทะเบียนบ้านและทะเบียนบ้านชั่วคราวเพื่อแก้ไขปัญหาการบุกรุกที่ดินสาธารณะหรือที่ดินซึ่งไม่ได้ใช้เพื่อการอยู่ อาศัย (ขณะนี้ อยู่ในชั้นการพิจารณาของคณะกรรมการกฤษฎีกา)</t>
  </si>
  <si>
    <t>แก้ไขปรับปรุงกฎกระทรวงกำหนดสิ่งอำนวยความสะดวกในอาคารสำหรับผู้พิการหรือทุพพลภาพและคนชรา พ.ศ. 2548 ให้เหมาะสม</t>
  </si>
  <si>
    <t xml:space="preserve"> </t>
  </si>
  <si>
    <t xml:space="preserve">โครงการจ้างที่ปรึกษาและจ้างจัดทำระบบสารสนเทศทรัพยากรบุคคลกระทรวงมหาดไทย  </t>
  </si>
  <si>
    <t>โครงการจัดทำแผนทรัพยากรบุคคลของกระทรวงมหาดไทย</t>
  </si>
  <si>
    <t>โครงการกำหนดตัวชี้วัดและสร้างมาตรฐานโครงสร้างส่วนราชการและอัตรากำลังที่ทันสมัย</t>
  </si>
  <si>
    <t>มีมาตรฐานกลางโครงสร้างองค์กรและอัตรากำลังของเทศบาลและองค์การบริหารส่วนตำบล และเพิ่มประสิทธิภาพระบบบริหารงานบุคคลส่วนท้องถิ่น รองรับการขับเคลื่อนยุทธศาสตร์ชาติ 20 ปี นโยบายประเทศไทย 4.0 และแผนปฏิรูปประเทศ</t>
  </si>
  <si>
    <t>โครงการการพัฒนาเกณฑ์มาตรฐานและตัวชี้วัดระบบประเมินผลการปฏิบัติงานข้าราชการส่วนท้องถิ่น</t>
  </si>
  <si>
    <t>มีมาตรฐานกลางการประเมินผลการปฏิบัติงานทั้งในระดับบุคคล ทีมงาน และองค์กร และเพิ่มประสิทธิภาพการประเมินผลการปฏิบัติงานขององค์กรปกครองส่วนท้องถิ่น รองรับการขับเคลื่อนยุทธศาสตร์ชาติ 20 ปี นโยบายประเทศไทย 4.0 และแผนปฏิรูปประเทศ รวมทั้งภารกิจขององค์กรปกครองส่วนท้องถิ่นที่เปลี่ยนแปลง</t>
  </si>
  <si>
    <t>โครงการปฏิรูปการพัฒนาสมรรถนะข้าราชการกลุ่มปลัดองค์กรปกครองส่วนท้องถิ่น</t>
  </si>
  <si>
    <t>มีมาตรฐานกลางสมรรถนะตำแหน่งประเภทบริหาร (ต้น กลาง สูง) ของ อปท. และเพิ่มประสิทธิภาพระบบบริหารงานบุคคลส่วนท้องถิ่น รองรับการขับเคลื่อนยุทธศาสตร์ชาติ 20 ปี นโยบายประเทศไทย 4.0 และแผนปฏิรูปประเทศ</t>
  </si>
  <si>
    <t>มาตรฐานกลางด้านคุณธรรมจริยธรรมข้าราชการส่วนท้องถิ่น</t>
  </si>
  <si>
    <t xml:space="preserve">สร้างมาตรฐานกลางการฝึกอบรมและพัฒนาคุณธรรมการบริหารงานบุคคลท้องถิ่น </t>
  </si>
  <si>
    <t xml:space="preserve">พัฒนารูปแบบ (model)  ระบบการบริหารงานบุคคลขององค์กรปกครองส่วนท้องถิ่น เพื่อจูงใจ รักษาคนเก่ง คนดี
</t>
  </si>
  <si>
    <t>โครงการศูนย์ดำรงธรรม นำสุข คลายทุกข์ด้านที่ดิน (Call center)</t>
  </si>
  <si>
    <t>ประชาชนได้รับการแก้ไขปัญหาและตอบสนองการร้องเรียนร้องทุกข์ ไม่น้อยกว่า</t>
  </si>
  <si>
    <t>จำนวนแปลงที่สอบเขตและเดินสำรวจออกโฉนดที่ดินทั่วประเทศด้วยระบบ RTK GNSS Network</t>
  </si>
  <si>
    <t xml:space="preserve">การรังวัดเฉพาะรายจัดทำรูป  แปลงที่ดินทั่วประเทศด้วยระบบ RTK GNSS Network                                                            </t>
  </si>
  <si>
    <t>3,000,000 แปลง</t>
  </si>
  <si>
    <t>โครงการเพิ่มประสิทธิภาพระบบให้บริการค้นหาตำแหน่งแปลงที่ดินด้วยระบบภูมิสารสนเทศทางอินเทอร์เน็ต (LandsMaps)</t>
  </si>
  <si>
    <t xml:space="preserve">ช่องทางการเข้าถึงการให้บริการข้อมูลแปลงที่ดิน </t>
  </si>
  <si>
    <t xml:space="preserve">18 จังหวัด
</t>
  </si>
  <si>
    <t>โครงการขยายผลชุมชนท่องเที่ยว OTOP นวัตวิถี</t>
  </si>
  <si>
    <t>หมู่บ้าน/ชุมชน</t>
  </si>
  <si>
    <t>โครงการ OTOP SMART CARD : พัฒนาสู่การแข่งขันตลาด 4.0</t>
  </si>
  <si>
    <t>ระบบ</t>
  </si>
  <si>
    <t>ศูนย์</t>
  </si>
  <si>
    <t>โครงการพัฒนากลุ่มออมทรัพย์เพื่อการผลิตสู่ธุรกิจชุมชน</t>
  </si>
  <si>
    <t>โครงการการพัฒนาเศรษฐกิจฐานรากและประชารัฐเพื่อสังคม</t>
  </si>
  <si>
    <t>76 จังหวัด 878 อำเภอ</t>
  </si>
  <si>
    <t>76/878</t>
  </si>
  <si>
    <t>โครงการพัฒนาโครงข่ายไฟฟ้าอัจฉริยะ (Smart Grid) รองรับ Smart City ในพื้นที่เมืองพัทยา จ.ชลบุรี</t>
  </si>
  <si>
    <t>โครงการแก้ไขปัญหาความยากจนเชิงยุทธศาสตร์</t>
  </si>
  <si>
    <t>ครัวเรือนตกเกณฑ์ จปฐ.</t>
  </si>
  <si>
    <t>รายได้ผ่านเกณฑ์ จปฐ.ทุกครัวเรือน</t>
  </si>
  <si>
    <t>โครงการกองทุนชุมชนหนุนเสริมอาชีพผู้มีรายได้น้อยเพื่อลดความเหลื่อมล้ำ</t>
  </si>
  <si>
    <t xml:space="preserve">การจัดทำและเผยแพร่มาตรฐานกลางการมีส่วนร่วมของประชาชน 
ปี 2562-2565 </t>
  </si>
  <si>
    <t>โครงการสร้างการเรียนรู้การปกครองท้องถิ่นสำหรับบุคคลทั่วไปผ่านระบบ e-learning</t>
  </si>
  <si>
    <t>ดำเนินการในส่วนที่เกี่ยวข้องเพื่อสนับสนุนให้มีการออกกฎหมาย</t>
  </si>
  <si>
    <t>มีการเสนอกฎหมาย
เข้าสู่กระบวน
การพิจารณา</t>
  </si>
  <si>
    <t xml:space="preserve">การสนับสนุนการจัดทำกฎหมายว่าด้วยการเลือกตั้ง สมาชิกสภาท้องถิ่น และผู้บริหารท้องถิ่น ปี 2561-2562 </t>
  </si>
  <si>
    <t xml:space="preserve">โครงการประกวดองค์กรปกครองส่วนท้องถิ่นดีเด่นด้านคุณธรรม จริยธรรมและธรรมาภิบาลเพื่อรับรางวัล “ธรรมรัฐท้องถิ่น”
</t>
  </si>
  <si>
    <t>โครงการเพิ่มประสิทธิภาพเครื่องแม่ข่ายของระบบบัญชีคอมพิวเตอร์ขององค์กรปกครองส่วนท้องถิ่น
ปี 2561 จำนวน 30,572,000 บาท</t>
  </si>
  <si>
    <t>โครงการปรับปรุงโปรแกรมระบบบัญชีคอมพิวเตอร์ขององค์กรปกครองส่วนท้องถิ่น (e-LAAS) แบบกระจายศูนย์ 
ปี 2561 จำนวน 9,040,000 บาท</t>
  </si>
  <si>
    <t>โครงการเชื่อมต่อระบบบัญชีคอมพิวเตอร์ขององค์กรปกครอง    ส่วนท้องถิ่น (e-LAAS) กับระบบงานอื่นๆ ของ สถ. 
ปี 2561 จำนวน 3,000,000 บาท</t>
  </si>
  <si>
    <t>โครงการเชื่อมต่อระบบบัญชีคอมพิวเตอร์ขององค์กรปกครองส่วนท้องถิ่น (e-LAAS) กับระบบการจัดซื้อจัดจ้างภาครัฐ (e-GP) 
ปี 2561 จำนวน 3,000,000 บาท</t>
  </si>
  <si>
    <t>ศูนย์บริการข้อมูลบุคลากรท้องถิ่นแห่งชาติ ระยะที่ 2
ปี 2561 จำนวน 13,740,000 บาท</t>
  </si>
  <si>
    <t>Quick Win Project
การจัดทำระบบบันทึกข้อมูลบุคลากรท้องถิ่นแห่งชาติ ระยะ 2</t>
  </si>
  <si>
    <t>โครงการพัฒนาโปรแกรมแผนที่ภาษี และทะเบียนทรัพย์สิน (LTAX 3000) เพื่อรองรับการจัดเก็บภาษีที่ดินและสิ่งปลูกสร้าง 
ปี 2561 จำนวน 5,500,000 บาท</t>
  </si>
  <si>
    <t>โครงการพัฒนาโปรแกรมแผนที่ภาษีและทะเบียนทรัพย์สิน (LTAX 3000) และโปรแกรมประยุกต์ระบบสารสนเทศภูมิศาสตร์ (LTAX GIS) เพื่อเพิ่มประสิทธิภาพการจัดเก็บรายได้ของ อปท. 
ปี 2561 จำนวน 7,000,000 บาท</t>
  </si>
  <si>
    <t xml:space="preserve">การส่งเสริม อปท. พัฒนาหมู่บ้าน/ชุมชนด้วยกระบวนการแผนชุมชนของ อปท. ปี 2562-2565 </t>
  </si>
  <si>
    <t>โครงการพัฒนาคุณภาพชีวิตผู้สูงอายุ</t>
  </si>
  <si>
    <t>878 แห่ง</t>
  </si>
  <si>
    <t>1,756 แห่ง</t>
  </si>
  <si>
    <t>2,634 แห่ง</t>
  </si>
  <si>
    <t>3,514 แห่ง</t>
  </si>
  <si>
    <t>4,390 แห่ง</t>
  </si>
  <si>
    <t>ส่งเสริม อปท. ให้พัฒนาศูนย์ข้อมูลข่าวสารให้ประชาชนสามารถเข้าถึงและใช้ประโยชน์ได้</t>
  </si>
  <si>
    <t xml:space="preserve">การปรับปรุงระเบียบ มท. ว่าด้วยการจัดทำแผนพัฒนาท้องถิ่น
ปี 2561-2562 
</t>
  </si>
  <si>
    <t>การจัดทำประมวลกฎหมายองค์กรปกครองส่วนท้องถิ่น และ พ.ร.บ. ให้ใช้ประมวลกฎหมายท้องถิ่น พ.ศ. ...</t>
  </si>
  <si>
    <t>สถ. จัดทำร่างประมวลกฎหมาย อปท. และร่าง พ.ร.บ. ให้ใช้ประมวลกฎหมายท้องถิ่น พ.ศ. ... ให้สอดคล้องกับสภาพการณ์ตาม รัฐธรรมนูญ  ฉบับปัจจุบัน มาตรา 77</t>
  </si>
  <si>
    <t>จัดทำร่างกฎหมาย และฟังความเห็นจากผู้ที่เกี่ยวข้อง</t>
  </si>
  <si>
    <t>เสนอร่างกฎหมายให้คณะรัฐมนตรีเห็นชอบเสนอต่อ สนช.</t>
  </si>
  <si>
    <t>โครงการพัฒนาส่วนเสริมโปรแกรมแผนที่ภาษีและทะเบียนทรัพย์สิน (LTAX 3000) เพื่อเพิ่มประสิทธิภาพการจัดเก็บรายได้ของ อปท.
ปี 2561 จำนวน 3,000,000 บาท</t>
  </si>
  <si>
    <t xml:space="preserve">โครงการพัฒนามาตรฐานและบูรณาการข้อมูลพื้นฐานท้องถิ่น ระยะยที่ 2 (local_ERP) </t>
  </si>
  <si>
    <t>สถ. มีฐานข้อมูลและระบบงานต่างๆ ที่เกี่ยวข้องกับการปฏิบัติงานของ อปท. ได้แก่
- ระบบการศึกษาท้องถิ่น
- ระบบศูนย์พัฒนาเด็กเล็ก อปท.
- ระบบเบี้ยยังชีพ
- ระบบข้อมูลกลาง อปท.
- ระบบสารสนเทศเพื่อการวางแผน
- ระบบศูนย์ข้อมูลเลือกตั้ง ผู้บริหาร และสมาชิก อปท.
- ระบบศูนย์ข้อมูลบุคลากรท้องถิ่น
- ระบบบันทึกบัญชีท้องถิ่น</t>
  </si>
  <si>
    <t>บูรณาการและเชื่อมโยงระบบฐานข้อมูล 8 ระบบ เข้าหากัน เกิดความสะดวกและรวดเร็วในการติดตามและใช้ประโยชน์ข้อมูล</t>
  </si>
  <si>
    <t xml:space="preserve">โครงการศูนย์บริการข้อมูลบุคลากรท้องถิ่นแห่งชาติ ระยะที่ 2 </t>
  </si>
  <si>
    <t>สถ. มีการจัดเก็บข้อมูลด้านบุคลากรท้องถิ่นเป็นข้อมูลพื้นฐานในการปฏิบัติงานท้องถิ่นเชื่อมโยงเป็นระบบ ใช้เป็นภาพรวมเพื่อการบริหารงาน</t>
  </si>
  <si>
    <t xml:space="preserve">พัฒนาระบบและติดตั้ง Hardware </t>
  </si>
  <si>
    <t>ดำเนินการฝึกอบรมบุคลากร อปท. ในการจัดทำข้อมูล
และติดตามประเมินผล</t>
  </si>
  <si>
    <t>จัดทำหลักสูตรการเรียนการสอนโดยนำหลักปรัชญาของเศรษฐกิจพอเพียงสอดแทรกในวิชาการ</t>
  </si>
  <si>
    <t>จัดทำแนวทางและสนับสนุน อปท.ให้มีการบริหารจัดการน้ำร่วมกับหน่วยงานที่เกี่ยวข้อง</t>
  </si>
  <si>
    <t>ส่งเสริมสนับสนุน อปท. ให้ดำเนินการกำจัดผักตบชวาในลำน้ำในเขตพื้นที่ไม่ให้กีดขวางลำน้ำ</t>
  </si>
  <si>
    <t>ส่งเสริมความรู้ให้ อปท. มีความตระหนักในการร่วมแก้ไขปัญหาขยะทางทะเลและชายฝั่ง</t>
  </si>
  <si>
    <t>โครงการประกวด "จังหวัดสะอาด"
ปี 2563-2565 ปีละ 23,000,000 บาท</t>
  </si>
  <si>
    <t>สถ.จัดทำหลักเกณฑ์การคัดเลือกจังหวัดที่มีผลการดำเนินงานบริหารจัดการขยะประสบความสำเร็จ</t>
  </si>
  <si>
    <t>การส่งเสริมสนับสนุนการจัดการมูลฝอยของชุมชน (จังหวัดสะอาด)</t>
  </si>
  <si>
    <t>การจัดการขยะมูลฝอยชุมชน โดยวางกรอบดำเนินงาน 3 ขั้นตอน คือ 
ต้นทาง ลดปริมาณและคัดแยกขยะมูลฝอย ณ แหล่งกำเนิด
กลางทาง เพิ่มประสิทธิภาพการเก็บขนมูลฝอยของ อปท.
ปลายทาง ขยะมูลฝอยได้รับการกำจัดอย่างถูกต้องตามหลักวิชาการ</t>
  </si>
  <si>
    <t xml:space="preserve">- ขยะมูลฝอยชุมชนที่เกิดขึ้นในปี 2561 
ร้อยละ 40 กำจัดอย่างถูกต้องตามหลักวิชาการ
- หมู่บ้าน/ชุมชน ร้อยละ 100 จัดตั้งจุดรวบรวมขยะอันตรายชุมชน
</t>
  </si>
  <si>
    <t>- ขยะมูลฝอยชุมชนที่เกิดขึ้นในปี 2562 
ร้อยละ 45 กำจัดอย่างถูกต้องตามหลักวิชาการ</t>
  </si>
  <si>
    <t>- ขยะมูลฝอยชุมชนที่เกิดขึ้นในปี 2563 
ร้อยละ 50 กำจัดอย่างถูกต้องตามหลักวิชาการ</t>
  </si>
  <si>
    <t>- ขยะมูลฝอยชุมชนที่เกิดขึ้นในปี 25624
ร้อยละ 55 กำจัดอย่างถูกต้องตามหลักวิชาการ</t>
  </si>
  <si>
    <t>- ขยะมูลฝอยชุมชนที่เกิดขึ้นในปี 2565 
ร้อยละ 60 กำจัดอย่างถูกต้องตามหลักวิชาการ</t>
  </si>
  <si>
    <t>- อปท. ร้อยละ 100 มีภาชนะรองรับมูลฝอยแบบแยกประเภทในสวน
สาธารณะและสถานที่ท่องเที่ยว</t>
  </si>
  <si>
    <t>การดำเนินงานอาสาสมัครท้องถิ่นรักษ์โลก (อถล.)</t>
  </si>
  <si>
    <t>สถ. จัดทำแผนปฏิบัติการจัดการขยะมูลฝอยชุมชน โดยมีการจัดการตั้งแต่ต้นทาง กลางทาง และปลายทาง</t>
  </si>
  <si>
    <t>ครัวเรือนไม่ต่ำกว่า ร้อยละ 50 เข้าร่วมเป็น อถล.</t>
  </si>
  <si>
    <t>ครัวเรือนไม่ต่ำกว่า ร้อยละ 60 เข้าร่วมเป็น อถล.</t>
  </si>
  <si>
    <t>ครัวเรือนไม่ต่ำกว่า ร้อยละ 70 เข้าร่วมเป็น อถล.</t>
  </si>
  <si>
    <t>ครัวเรือนไม่ต่ำกว่า ร้อยละ 80 เข้าร่วมเป็น อถล.</t>
  </si>
  <si>
    <t>โครงการขับเคลื่อนการรวมกลุ่มพื้นที่ในการกำจัดมูลฝอย
ปี 2561 จำนนวน 3,000,000 บาท</t>
  </si>
  <si>
    <t>การจัดประชุมชี้แจงเกี่ยวกับการเลือกใช้เทคโนโลยีที่เหมาะสมในการกำจัดขยะมูลฝอยให้กลุ่ม Clusters 324 กลุ่ม
ปี 2561 จำนวน 2,000,000 บาท</t>
  </si>
  <si>
    <t>โครงการเสริมสร้างคุณธรรม จริยธรรม และต่อต้านการทุจริตตามแนวหลักปรัชญาเศรษฐกิจพอเพียงให้กับบุคลากรองค์กรปกครองส่วนท้องถิ่น
ปี 2561 จำนวน 4,968,800 บาท</t>
  </si>
  <si>
    <t xml:space="preserve">การจัดทำระเบียบ มท. ว่าด้วยการจัดตั้งและดำเนินงานกรรมการชุมชนในเทศบาล ปี 2561-2562 </t>
  </si>
  <si>
    <t>ส่งเสริม อปท. ร่วมสร้างพลังจิตอาสา ปลูกต้นไม้ เพิ่มพื้นที่สีเขียว</t>
  </si>
  <si>
    <t xml:space="preserve">ไม่ใช้งบประมาณ 1. การจัด E-training  ขึ้นอยู่กับวัตถุประสงค์ของหลักสูตร / การเรียนการสอน  และเป้าหมายในการฝึกอบรมแต่ละหลักสูตร โดยเน้นการพัฒนาแบบเฉพาะเจาะจง และไม่ใช้หลักสูตรเพื่อเลื่อนระดับ 2. เครื่องมือการสอนในลักษณะ e-Training โดยใช้ระบบ Video Conference, Video Streaming ฯลฯ  ซึ่ง ศสส.สป.  สามารถสนับสนุนการดำเนินการ  หรือใช้ระบบ e-meeting ตามแผนปฏิรูป/แผนพัฒนาของ ศสส.สป. </t>
  </si>
  <si>
    <t xml:space="preserve">การส่งเสริมและพัฒนาศูนย์ข้อมูลข่าวสารขององค์กรปกครองส่วนท้องถิ่น
ปี 2562-2565 </t>
  </si>
  <si>
    <t>สตร.สป. (ศดธ.มท)/ กพร.สป</t>
  </si>
  <si>
    <t>โครงการนิเทศการปฏิบัติงานของสำนักงานส่งเสริมการปกครองท้องถิ่นจังหวัด/อำเภอ/และองค์กรปกครองส่วนท้องถิ่น
ปี 2561-2565 ปีละ 4,840,000 บาท</t>
  </si>
  <si>
    <t>โครงการพัฒนาศักยภาพศูนย์ปฏิบัติการร่วมในการช่วยเหลือประชาชน และศูนย์ช่วยเหลือประชาชนขององค์กรปกครองส่วนท้องถิ่น</t>
  </si>
  <si>
    <t xml:space="preserve">สถ. จัดตั้งศูนย์ปฏิบัติการร่วมในการช่วยเหลือประชาชน ณ สถานที่กลาง 878 อำเภอ และส่งเสริม อปท. ให้มีการจัดตั้งศูนย์ช่วยเหลือประชาชนของ อปท. </t>
  </si>
  <si>
    <t>- มีศูนย์ปฏิบัติการร่วมฯทุกอำเภอ 878 แห่ง
- อปท. มีการจัดตั้งศูนย์ฯ 6,000 แห่ง สามารถช่วยเหลือประชาชน</t>
  </si>
  <si>
    <t>- จัดตั้งศูนย์ฯ ครบทุก อปท.
-ทุกศูนย์ฯ ที่จัดตั้งสามารถเชื่อมโยงทุกภาคส่วน ทำงานเป็นประชารัฐดูแลช่วยเหลือประชาชน</t>
  </si>
  <si>
    <t xml:space="preserve"> โครงการไทยนิยม ยั่งยืน</t>
  </si>
  <si>
    <t>โครงการเสริมสร้างกระบวนการเรียนรู้ และตรวจติดตามปัญหาอุปสรรคในการปฏิบัติงานตามกฎหมายและระเบียบกระทรวง มหาดไทย ร่วมกับคณะกรรมการพิจารณาร่างกฎหมายของ กระทรวงมหาดไทย 
ปี 2562 จำนวน 992,1000 บาท</t>
  </si>
  <si>
    <t>โครงการสร้างเสริมและพัฒนาทักษะในการปฏิบัติงานด้านกฎหมาย ระเบียบที่เกี่ยวข้องกับองค์กรปกครองส่วนท้องถิ่น 
ปี 2562 จำนวน 1,260,000 บาท</t>
  </si>
  <si>
    <t>การสร้างความรู้ความเข้าใจให้กับ บุคลากรที่ปฏิบัติงานด้านกฎหมายของ สถจ. และส่วนกลาง จำนวน 160 คน</t>
  </si>
  <si>
    <t xml:space="preserve">การดำเนินงานตามแนวทางโครงการพระราชดำริด้านสาธารณสุข
(1) สนับสนุนงบประมาณ อปท.
(2) อปท. สนองงานตามโครงการพระราชดำริและพระปณิธานสำหรับหมู่บ้าน/ชุมชนที่เสนอขอหมู่บ้าน/ชุมชน ละ 20,000 บาท 
งบประมาณ ปี 2561 - 2565
</t>
  </si>
  <si>
    <t>อปท. 7,775 แห่ง ใน 76 จังหวัดได้รับการจัดสรรงบประมาณสำหรับสนับสนุนโครงการของหมู่บ้าน/ชุมชนที่เป็นโครงการตามพระราชดำริและพระปณิธานอย่างน้อยแห่งละ 3 โครงการ รวม 20,000 บาท</t>
  </si>
  <si>
    <t xml:space="preserve">อปท.
7,775 แห่ง 
ใน 76 จังหวัด
</t>
  </si>
  <si>
    <t xml:space="preserve">การบูรณาการระบบฐานข้อมูลด้านสังคมขององค์กรปกครองส่วนท้องถิ่น
ปี 2562-2565 </t>
  </si>
  <si>
    <t xml:space="preserve">โครงการพัฒนาระบบการประชุมด้วยอิเล็กทรอนิกส์ (e-Meeting) กระทรวงมหาดไทย งบประมาณ 1,680,000 บาท </t>
  </si>
  <si>
    <t>ศูนย์ดำรงธรรมจังหวัดผ่านการรับรองมาตรฐานการเป็นศูนย์ราชการสะดวก (GECC)    ร้อยละ 80</t>
  </si>
  <si>
    <t xml:space="preserve">กรมโยธาธิการและผังเมือง เป็นหน่วยงานสนับสนุน โดยกรมฯ ได้ปรับปรุงพระราชบัญญัติการผังเมือง พ.ศ. 2518 ทั้งฉบับ เพื่อปรับรูปแบบและวิธีการวางและจัดทำผังเมืองทั้งระบบตั้งแต่ระดับประเทศ ระดับภาค ระดับจังหวัด ระดับเมือง และระดับชนบท ภายใต้การกำกับดูแลของคณะกรรมการในแต่ละระดับ พร้อมทั้งบริหารจัดการผังเมืองให้มีรูปแบบการดำเนินการและการบริหารจัดการที่เหมาะสม สอดคล้องกับสภาพเศรษฐกิจ สังคม และสิ่งแวดล้อม โดยกำหนดหลักเกณฑ์การใช้ประโยชน์พื้นที่และการใช้ประโยชน์ที่ดินต้องสอดคล้องกับนโยบายและยุทธศาสตร์เพื่อการพัฒนาประเทศ เพื่อให้กฎหมายว่าด้วยการผังเมืองเอื้ออำนวยต่อการพัฒนาพื้นที่หรือเพื่อเพิ่มศักยภาพในการแข่งขันของประเทศ
</t>
  </si>
  <si>
    <t xml:space="preserve">โครงการพัฒนาเว็บไซต์ (Website) และแอพพลิเคชั่น (Application) ของสำนักงาน ก.ถ.           </t>
  </si>
  <si>
    <t>องค์กรปกครองส่วนท้องถิ่น จำนวน 7,852 แห่ง หรือบุคลากรในสังกัดองค์กรปกครองส่วนท้องถิ่น ประมาณ 370,495 คน ได้รับทราบข้อมูลข่าวสาร และคำแนะนำในการแก้ไขปัญหาที่เกี่ยวข้องกับการบริหารงานบุคคลส่วนท้องถิ่นที่ถูกต้อง และรวดเร็ว</t>
  </si>
  <si>
    <r>
      <t xml:space="preserve">โครงการบริหารจัดการน้ำเพื่อป้องกันและบรรเทาสาธารณภัย 41 โครงการ
</t>
    </r>
    <r>
      <rPr>
        <b/>
        <sz val="14"/>
        <color theme="1"/>
        <rFont val="TH SarabunPSK"/>
        <family val="2"/>
      </rPr>
      <t>กิจกรรม 1</t>
    </r>
    <r>
      <rPr>
        <sz val="14"/>
        <color theme="1"/>
        <rFont val="TH SarabunPSK"/>
        <family val="2"/>
      </rPr>
      <t xml:space="preserve"> : ฟื้นฟูบูรณะแหล่งน้ำเดิมเพื่อป้องกันและแก้ไขปัญหาอุทกภัยและภัยแล้ง </t>
    </r>
  </si>
  <si>
    <r>
      <rPr>
        <b/>
        <sz val="14"/>
        <color theme="1"/>
        <rFont val="TH SarabunPSK"/>
        <family val="2"/>
      </rPr>
      <t>กิจกรรม 2</t>
    </r>
    <r>
      <rPr>
        <sz val="14"/>
        <color theme="1"/>
        <rFont val="TH SarabunPSK"/>
        <family val="2"/>
      </rPr>
      <t xml:space="preserve"> : ป้องกันและลดผลกระทบจากน้ำท่วม น้ำป่าไหลหลากและโคลนถล่ม โดยใช้โครงสร้าง</t>
    </r>
  </si>
  <si>
    <r>
      <t>โครงการผลิตและเผยแพร่สารคดีโทรทัศน์ เพื่อส่งเสริมการพัฒนาอาชีพ และสนับสนุนการใช้สื่ออย่างสร้างสรรค์ และมีประโยชน์ต่อประชาชน</t>
    </r>
    <r>
      <rPr>
        <b/>
        <sz val="14"/>
        <color theme="1"/>
        <rFont val="TH SarabunPSK"/>
        <family val="2"/>
      </rPr>
      <t xml:space="preserve"> </t>
    </r>
  </si>
  <si>
    <r>
      <t>โครงการพัฒนาการให้บริการในรูปแบบดิจิทัล (Digital Service) กับผู้ใช้บริการ</t>
    </r>
    <r>
      <rPr>
        <b/>
        <sz val="14"/>
        <color theme="1"/>
        <rFont val="TH SarabunPSK"/>
        <family val="2"/>
      </rPr>
      <t xml:space="preserve"> </t>
    </r>
  </si>
  <si>
    <t xml:space="preserve">โครงการประเมินผลการฝึกอบรมบุคลากรในด้านดิจิทัลของข้าราชการในสังกัด สป.มท. (งบประมาณ 2 ล้านบาท) </t>
  </si>
  <si>
    <t>แผนงาน/โครงการของกระทรวงมหาดไทยที่สอดคล้องกับแผนการปฏิรูปประเทศ</t>
  </si>
  <si>
    <t xml:space="preserve">โครงการประเมินประสิทธิภาพขององค์กรปกครองส่วนท้องถิ่น(Local Performance Assessment : LPA)                             ปี 2561 : 19,468,000 บาท
ปี 2562-2565 ปีละ 25,000,000  บาท
</t>
  </si>
  <si>
    <r>
      <t xml:space="preserve">โครงการพัฒนาระบบรับเรื่องร้องเรียนร้องทุกข์ของการขับเคลื่อนภารกิจศูนย์ดำรงธรรมอำเภอเชิงรุก งบประมาณ </t>
    </r>
    <r>
      <rPr>
        <sz val="14"/>
        <color theme="1"/>
        <rFont val="TH SarabunPSK"/>
        <family val="2"/>
      </rPr>
      <t>31,175,000 บาท</t>
    </r>
  </si>
  <si>
    <t xml:space="preserve">หัวข้อที่ 1 การปฏิรูปด้านความสามารถในการแข่งขัน                  หัวข้อย่อย 1.2 การรวมกลุ่มในภูมิภาค (Regional Integration)      เรื่องและประเด็นปฏิรูปที่ 3 พัฒนาเมืองหลัก/เมืองศูนย์กลางของภูมิภาค </t>
  </si>
  <si>
    <t>หัวข้อที่ 1 การปฏิรูปด้านความสามารถในการแข่งขัน                  หัวข้อย่อย 1.1 ผลิตภาพ (Productivity) การเพิ่มระดับการแข่งขันทางธุรกิจ</t>
  </si>
  <si>
    <t>โครงการสนับสนุนการบูรณาการและการขับเคลื่อนนโยบายในระดับอำเภอและท้องที่</t>
  </si>
  <si>
    <t xml:space="preserve">41 จังหวัด
</t>
  </si>
  <si>
    <t xml:space="preserve"> -
</t>
  </si>
  <si>
    <t xml:space="preserve">โครงการศึกษาความเหมาะสมการกำหนดประโยชน์ตอบแทนอื่นในพื้นที่พิเศษ </t>
  </si>
  <si>
    <t xml:space="preserve">โครงการจัดทำศูนย์ราชการสะดวก (GECC)                                                       </t>
  </si>
  <si>
    <t>ศปท.มท./ หน่วยงานที่เกี่ยวข้อง</t>
  </si>
  <si>
    <t>โครงการปรับปรุงท่อ</t>
  </si>
  <si>
    <t>ไม่ใช้งบประมาณ (ใช้งบประมาณ กปน.)</t>
  </si>
  <si>
    <t>การพัฒนาประสิทธิภาพการจัดทำและประสานแผนพัฒนาในระดับพื้นที่ (หมู่บ้าน/ชุมชน ตำบล และอำเภอ) ในลักษณะ One Plan 
1.1 กิจกรรมที่ 1 ปรับปรุงกลไกการจัดทำและการประสานแผนพัฒนาในระดับพื้นที่ (หมู่บ้าน/ชุมชน ตำบล และอำเภอ) ในลักษณะ One Plan 
1.2 กิจกรรมที่ 2 ปรับปรุงฐานข้อมูลเพื่อการวางแผนเชิงยุทธศาสตร์ของจังหวัด/กลุ่มจังหวัดและอบรมการใช้ระบบฐานข้อมูล
1.3 กิจกรรมที่ 3 การขับเคลื่อนยุทธศาสตร์การพัฒนาภาคไปสู่การปฏิบัติเพื่อเพิ่มขีดความสามารถในการแข่งขันในระดับพื้นที่และวางรากฐานการพัฒนาพื้นที่สู่อนาคต
1.4 กิจกรรมที่ 4 การพัฒนาศักยภาพในการเชื่อมโยงระดับพื้นที่และจัดทำแผนยุทธศาสตร์เพื่อสนับสนุนการพัฒนาระดับจังหวัด</t>
  </si>
  <si>
    <r>
      <t xml:space="preserve">88,980,000.00
</t>
    </r>
    <r>
      <rPr>
        <u val="singleAccounting"/>
        <sz val="14"/>
        <color theme="1"/>
        <rFont val="TH SarabunPSK"/>
        <family val="2"/>
      </rPr>
      <t>ไม่ใช้งบประมาณ</t>
    </r>
    <r>
      <rPr>
        <sz val="14"/>
        <color theme="1"/>
        <rFont val="TH SarabunPSK"/>
        <family val="2"/>
      </rPr>
      <t xml:space="preserve">
28,000,000.00
1,980,000.00
59,000,000.00
</t>
    </r>
  </si>
  <si>
    <t>ไม่ได้รับงบประมาณ</t>
  </si>
  <si>
    <t xml:space="preserve"> - ไม่ใช้งบประมาณ                          - กรมโยธาธิการและผังเมืองเป็นหน่วยงานสนับสนุน ให้คำปรึกษาแนะนำแก่องค์กรปกครองส่วนท้องถิ่นในการปฏิบัติตามพระราชบัญญัติควบคุมอาคาร พ.ศ. ๒๕๒๒ และเสนอแนะการแก้ไขปรับปรุงกฎหมาย ในการที่จะกำหนดให้มีเงื่อนไขประกอบการอนุญาตจะต้องกำหนดในกฎหมายเป็นกฎกระทรวง ข้อบัญญัติท้องถิ่น ประกาศกระทรวงหรือมาตรฐาน ซึ่งกรมฯ อยู่ระหว่างพิจารณาร่างแก้ไขกฎกระทรวงและมาตรฐานสำหรับบังคับใช้ตามกฎหมายว่าด้วยการควบคุมอาคารในเรื่องระบบสุขาภิบาล รวมทั้งระบบบำบัดน้ำเสียด้วย
</t>
  </si>
  <si>
    <t xml:space="preserve">5 รุ่นละ ๆ 
100 คน
</t>
  </si>
  <si>
    <t>โครงการรังวัดและตรวจสอบหนังสือสำคัญสำหรับที่หลวงและควบคุมคุ้มครองที่ดินของรัฐ</t>
  </si>
  <si>
    <t>จำนวนแปลงที่ดินของรัฐที่ได้รับการรังวัดเพื่อออกและตรวจสอบหนังสือสำคัญสำหรับที่หลวง 4,500 แปลง</t>
  </si>
  <si>
    <t>แผนงานที่ดินของรัฐที่จัดให้แก่ประชาชนที่ยากจน</t>
  </si>
  <si>
    <t xml:space="preserve">จำนวนแปลงที่ดินที่
ประชาชนได้รับการจัดที่ดินทำกินและที่อยู่อาศัย
</t>
  </si>
  <si>
    <t>การรณรงค์เกี่ยวกับการเลือกตั้งท้องถิ่นเพื่อให้ได้ผู้มีความรู้ความสามารถ ซื่อสัตย์สุจริต</t>
  </si>
  <si>
    <t>โครงการเพิ่มขีดความสามารถการปฏิบัติงานของศูนย์ปฏิบัติการร่วมในการช่วยเหลือประชาชนขององค์กรปกครองส่วนท้องถิ่น(สถานที่กลาง) และศูนย์ช่วยเหลือประชาชนขององค์กรปกครองส่วนท้องถิ่น</t>
  </si>
  <si>
    <t>ปรับปรุงกระบวนการให้บริการประชาชนขององค์กรปกครองส่วนท้องถิ่น (ลดขั้นตอน ใช้ข้อมูลอิเล็คทรอนิคให้บริการ)</t>
  </si>
  <si>
    <t>โครงการจัดทำโปรแกรมภาษีที่ดินและสิ่งปลูกสร้าง
 จำนวน 3,000,000 บาท</t>
  </si>
  <si>
    <t>การปรับโครงสร้างการบริหารงานกรมส่งเสริมการปกครองท้องถิ่นรองรับการขับเคลื่อนแผนปฏิรูปประเทศและยุทธศาสตร์ชาติ</t>
  </si>
  <si>
    <t xml:space="preserve"> ส่วนกลาง ปรับโครงสร้างสำนักกอง เช่น กองการเลือกตั้ง กองสาธารณสุขและสิ่งแวดล้อม กองพัฒนาเศรษฐกิจ สังคมและการมีส่วนร่วม
- ส่วนภูมิภาค จัดตั้งสำนักงานท้องถิ่นอำเภอเป็นภูมิภาค</t>
  </si>
  <si>
    <t xml:space="preserve">โครงการศูนย์ข้อมูลบุคลากรท้องถิ่นแห่งชาติ ระยะที่ 2 </t>
  </si>
  <si>
    <t>พัฒนาความรู้ในการปฏิบัติตาม พรบ.การจัดซื้อจัดจ้างและการพัสดุภาครัฐ พ.ศ.2560 ให้บุคลากรกรม และองค์กรปกครองส่วนท้องถิ่น</t>
  </si>
  <si>
    <t>โครงการจัดทำแผนพัฒนากฎหมายที่เกี่ยวข้องกับองค์กรปกครองส่วนท้องถิ่น ให้ทันสมัยและเหมาะสมกับสถานการณ์
ปี 2562 จำนวน 800,000 บาท</t>
  </si>
  <si>
    <t>กฎ ระเบียบ กฎหมายที่ได้รับการปรับปรุง แก้ไข เพิ่มเติม</t>
  </si>
  <si>
    <t>โครงการสนับสนุนการบริหารงานและการบังคับใช้กฎหมายขององค์กรปกครองส่วนท้องถิ่น</t>
  </si>
  <si>
    <t xml:space="preserve">จำนวน อปท. 7,851
แห่ง
</t>
  </si>
  <si>
    <t>โครงการเพิ่มประสิทธิภาพและสร้างขีดความสามารถในการตราข้อบัญญัติท้องถิ่นให้ถูกต้อง</t>
  </si>
  <si>
    <t>โครงการจัดทำฐานข้อมูลกฎหมายขององค์กรปกครองส่วนท้องถิ่นเพื่อเผยแพร่ให้ประชาชนเข้าถึงง่าย ปี 2562 จำนวน 1,500,000 บาท</t>
  </si>
  <si>
    <t>โครงการจัดทำระบบการให้บริการประชาชนของกรมและองค์กรปกครองส่วนท้องถิ่นด้วยระบบอิเล็กทรอนิกส์</t>
  </si>
  <si>
    <t>โครงการขับเคลื่อนหลักปรัชญาของเศรษฐกิจพอเพียงขององค์กรปกครองส่วนท้องถิ่น (อปท., สถานศึกษา, ศูนย์เรียนรู้ชุมชน) 
จำนวน 20,730,000 บาท</t>
  </si>
  <si>
    <t>โครงการพัฒนาโครงสร้างพื้นฐานทางเศรษฐกิจท้องถิ่น (โคก หนอง นา โมเดล, ถนน แหล่งน้ำ)</t>
  </si>
  <si>
    <t>โครงการพัฒนาตลาดท้องถิ่น</t>
  </si>
  <si>
    <t>การสนับสนุนองค์กรปกครองส่วนท้องถิ่นในการจัดการอนุรักษ์ฟื้นฟูป่าชุมชน (- ออกข้อบัญญัติ - การรณรงค์สร้างความเข้าใจ - การสนับสนุนการมีส่วนร่วมของประชาชน)</t>
  </si>
  <si>
    <t>โครงการส่งเสริมสนับสนุนการจัดการสิ่งปฏิกูลและมูลฝอยขององค์กรปกครองส่วนท้องถิ่น</t>
  </si>
  <si>
    <t xml:space="preserve">สถ. </t>
  </si>
  <si>
    <t xml:space="preserve">สถ.  </t>
  </si>
  <si>
    <t>สนับสนุนขีดความสามารถองค์กรปกครองส่วนท้องถิ่นในการบริหารจัดการกองทุนเพื่อสุขภาพ</t>
  </si>
  <si>
    <t>สนับสนุนการถ่ายโอนศูนย์บริการหรือสถานบริการสาธารณสุขระดับปฐมภูมิในองค์กรปกครองส่วนท้องถิ่น</t>
  </si>
  <si>
    <t>ส่งเสริมศักยภาพองค์กรปกครองส่วนท้องถิ่นในการป้องกันและระวังโรคติดต่อ เช่น โรคพิษสุนัขบ้า ไข้เลือดออก</t>
  </si>
  <si>
    <t>การส่งเสริมองค์กรปกครองส่วนท้องถิ่นให้สนับสนุนการจัดให้มีระบบสวัสดิการของชุมชน</t>
  </si>
  <si>
    <t>โครงการศูนย์พัฒนาคุณภาพชีวิตผู้สูงอายุ</t>
  </si>
  <si>
    <t>โครงการพัฒนาคุณภาพเด็กและเยาวชน (สภาเด็ก สนามเด็กเล่นปลูกปัญญา)</t>
  </si>
  <si>
    <t>โครงการส่งเสริมการประหยัดพลังงานและพลังงานทางเลือก</t>
  </si>
  <si>
    <t>โครงการส่งเสริมองค์กรปกครองส่วนท้องถิ่นให้นำเทคโนโลยีด้านพลังงานทดแทนมาจัดบริการสาธารณะให้กับประชาชน (การสูบน้ำด้วยพลังงานแสงอาทิตย์ ไฟฟ้าสาธารณะพลังงานแสงอาทิตย์)</t>
  </si>
  <si>
    <t>โครงการพัฒนาการตรวจสอบภายในขององค์กรปกครองส่วนท้องถิ่น</t>
  </si>
  <si>
    <t>การจัดทำและเผยแพร่ประมวลจริยธรรมของบุคลากรท้องถิ่นทั้งฝ่ายประจำและการเมือง</t>
  </si>
  <si>
    <t>กระทรวงพลังงานได้มีมาตรการสนับสนุนและให้มท. โดย สถ. สำรวจพื้นที่ทีมีศักยภาพ และมีความพร้อมสามารถดำเนินการได้ในระยะแรก สำนักคณะกรรมการกำกับกิจการพลังงาน ได้ประกาศบัญชีโครงการกำจัดขยะมูลฝอยเพื่อผลิตกระแสไฟฟ้าของอปท. ที่มีความพร้อมสามารถดำเนินการในระยะแรก (Quick Win Project) จำนวน 12 โครงการ ใน 8 พื้นที่ ได้แก่ จังหวัดพระนครศรีอยุธยา นนทบุรี ระยอง หนองคาย กระบี่ ตาก อุดรธานี และ กทม.</t>
  </si>
  <si>
    <t>ดำเนินการเพื่อให้กระบวนการเลือกตั้งท้องถิ่นทั้งประเทศได้คนดีมีความสามารถ</t>
  </si>
  <si>
    <t>จำนวน อปท. 7,581 แห่ง มีคู่มือการปฏิบัติงาน</t>
  </si>
  <si>
    <t>นำระบบการตรวจสอบอิเลคทรอนิกส์แทนการใช้เอกสาร</t>
  </si>
  <si>
    <t>พัฒนาตลาดท้องถิ่นรองรับสินค้าชุมชน และปรับปรุงตลาดท้องถิ่นให้เป็นตลาดปลอดภัย</t>
  </si>
  <si>
    <t>การสนับสนุนบทบาทองค์กรปกครองส่วนท้องถิ่น.ในการดูแลรักษาที่สาธารณะประโยชน์</t>
  </si>
  <si>
    <t>วางมาตรการแนวทาง สร้างความเข้าใจให้กับ อปท. เพื่อสนับสนุนการดำเนินงานของ อปท.</t>
  </si>
  <si>
    <t>จังหวัด 76อปท. 7,851</t>
  </si>
  <si>
    <t>โครงการอนุรักษ์พันธุกรรมพืชฯ อันเนื่องมาจากพระราชดำริ (อพ.สธ)</t>
  </si>
  <si>
    <t>Quick Win Projects</t>
  </si>
  <si>
    <t xml:space="preserve"> สถ. สำรวจพื้นที่ทีมีศักยภาพ และมีความพร้อมสามารถดำเนินการได้ในระยะแรก ดำเนินการในระยะแรก (Quick Win Projects) จำนวน 12 โครงการ ใน 8 พื้นที่ ได้แก่ จังหวัดพระนครศรีอยุธยา นนทบุรี ระยอง หนองคาย กระบี่ ตาก อุดรธานี และ กทม.</t>
  </si>
  <si>
    <t>การป้องกันและแก้ไขปัญหาน้ำเสียในองค์กรปกครองส่วนท้องถิ่น</t>
  </si>
  <si>
    <t>(-รณรงค์ -ออกข้อบัญญัติ - บังคับใช้กฎหมาย)</t>
  </si>
  <si>
    <t>ส่งเสริม อปท. ให้เข้าร่วมการดำเนินงานกองทุนเพื่อสุขภาพและพัฒนาศักยภาพการดำเนินงานให้กับกองทุน</t>
  </si>
  <si>
    <t>สนับสนุนให้มีการถ่ายโอนตามความพร้อมของ อปท. ในทุกจังหวัด</t>
  </si>
  <si>
    <t>ส่งเสริมสนับสนุน อปท. ให้ความสำคัญในการป้องกันและระวังโรคติดต่อ เช่น โรคพิษสุนัขบ้า ไข้เลือดออก</t>
  </si>
  <si>
    <t xml:space="preserve">อปท.
7,851 แห่ง 
ใน 76 จังหวัด
</t>
  </si>
  <si>
    <t>อปท. 7,851 แห่ง</t>
  </si>
  <si>
    <t>ส่งเสริม อปท. พัฒนาศักยภาพศูนย์พัฒนาคุณภาพขีวิตให้ครอบคลุมทุกด้าน</t>
  </si>
  <si>
    <t>ส่งเสริมสนับสนุนการดำเนินงาน อปท.</t>
  </si>
  <si>
    <t>จัดทำและเผยแพร่แนวทาง</t>
  </si>
  <si>
    <t>ทุก อปท.</t>
  </si>
  <si>
    <t xml:space="preserve">ทุก อปท. </t>
  </si>
  <si>
    <t>อปท. 7,851แห่ง</t>
  </si>
  <si>
    <t>อปท. 7,851</t>
  </si>
  <si>
    <t>อปท.7,851</t>
  </si>
  <si>
    <t>อปท. 7851 แห่ง</t>
  </si>
  <si>
    <t>อปท.7851 แห่ง</t>
  </si>
  <si>
    <t>จัดทำและเผยแพร่ประมวลจริยธรรมสำหรับ อปท.</t>
  </si>
  <si>
    <t>มาตรฐานโครงสร้างและอัตรากำลัง อปท.ที่เอื้อต่อประสิทธิภาพการปฏิบัติงาน</t>
  </si>
  <si>
    <t>วินิจัยและออกแบบ (Design)</t>
  </si>
  <si>
    <t>ประเมินความเหมาะสมจากผู้ทรงคุณวุฒิและ อปท.</t>
  </si>
  <si>
    <t>ติดตามและประเมินผลร้อยละ 15</t>
  </si>
  <si>
    <t>มาตรฐานการประเมินผลงาน</t>
  </si>
  <si>
    <t>ต้นแบบสมรรถนะ (Competency model)</t>
  </si>
  <si>
    <t>วินิจฉัย</t>
  </si>
  <si>
    <t>ติดตามประเมินผล</t>
  </si>
  <si>
    <t>1.1 พัฒนาศักยภาพชุมชนท่องเที่ยว OTOP นวัตวิถี 3,273 หมู่บ้านสู่การรองรับนักท่องเที่ยว และเชื่อมโยงสู่การเป็นหมู่บ้าน OTOP เพื่อการท่องเที่ยว</t>
  </si>
  <si>
    <t>1.2 ขยายผลชุมชนท่องเที่ยว OTOP นวัตวิถีเพิ่มเติม 878 หมู่บ้าน</t>
  </si>
  <si>
    <r>
      <t>โครงการพัฒนาศักยภาพศูนย์ส่งเสริมบริการเศรษฐกิจฐานรากให้เข้าสู่ยุคไทยแลนด์</t>
    </r>
    <r>
      <rPr>
        <sz val="14"/>
        <color theme="1"/>
        <rFont val="Cordia New"/>
        <family val="2"/>
      </rPr>
      <t xml:space="preserve"> 4.0</t>
    </r>
  </si>
  <si>
    <t>โครงการพัฒนาหมู่บ้านเศรษฐกิจพอเพียง</t>
  </si>
  <si>
    <t>จำแนกตามด้านการปฏิรูป</t>
  </si>
  <si>
    <t>การเมือง</t>
  </si>
  <si>
    <t xml:space="preserve">กฎหมาย </t>
  </si>
  <si>
    <t>กระบวนการยุติธรรม</t>
  </si>
  <si>
    <t>เศรษฐกิจ</t>
  </si>
  <si>
    <t>ทรัพยากรธรรมชาติและสิ่งแวดล้อม</t>
  </si>
  <si>
    <t>สังคม</t>
  </si>
  <si>
    <t>สาธารณสุข</t>
  </si>
  <si>
    <t>สื่อสารมวลชน เทคโนโลยีสารสนเทศ</t>
  </si>
  <si>
    <t>พลังงาน</t>
  </si>
  <si>
    <t>การป้องกันและปราบปรามการทุจริต</t>
  </si>
  <si>
    <t>ด้านการปฏิรูป</t>
  </si>
  <si>
    <t>จำนวนกิจกรรม แผนงาน โครงการ</t>
  </si>
  <si>
    <t>รวม</t>
  </si>
  <si>
    <t>ร้อยละ</t>
  </si>
  <si>
    <t>ลำดับที่</t>
  </si>
  <si>
    <t>จำแนกตามหน่วยงาน</t>
  </si>
  <si>
    <t>สำนักงานปลัดกระทรวงมหาดไทย</t>
  </si>
  <si>
    <t>กรมการปกครอง</t>
  </si>
  <si>
    <t>กรมที่ดิน</t>
  </si>
  <si>
    <t>กรมโยธาธิการและผังเมือง</t>
  </si>
  <si>
    <t>กรมป้องกันและบรรเทาสาธารณภัย</t>
  </si>
  <si>
    <t>กรมส่งเสริมการปกครองท้องถิ่น</t>
  </si>
  <si>
    <t>กรมการพัฒนาชุมชน</t>
  </si>
  <si>
    <t>การไฟฟ้านครหลวง</t>
  </si>
  <si>
    <t>การไฟฟ้าส่วนภูมิภาค</t>
  </si>
  <si>
    <t>การประปานครหลวง</t>
  </si>
  <si>
    <t>การประปาส่วนภูมิภาค</t>
  </si>
  <si>
    <t>การบริหารราชการแผ่นดิน</t>
  </si>
  <si>
    <t>กฎหมาย</t>
  </si>
  <si>
    <t>สื่อสารมวลชนฯ</t>
  </si>
  <si>
    <t>ป.ย.ป.มท.</t>
  </si>
  <si>
    <t>จำนวนกิจกรรม แผนงาน โครงการที่สอดคล้องกับแผนการปฏิรูปประเทศ ระยะ 5 ปี (พ.ศ. 2561 - 2565) กระทรวงมหาดไทย</t>
  </si>
  <si>
    <t>1. การเมือง (5)</t>
  </si>
  <si>
    <t>เรื่องและประเด็นการปฏิรูปประเทศที่เกี่ยวข้องกับกระทรวงมหาดไทย จำแนกตามจำนวน</t>
  </si>
  <si>
    <t>2. การบริหารราชการแผ่นดิน (6)</t>
  </si>
  <si>
    <t>3. กฎหมาย (9)</t>
  </si>
  <si>
    <t>4. กระบวนการยุติธรรม (3)</t>
  </si>
  <si>
    <t>5. เศรษฐกิจ (4)</t>
  </si>
  <si>
    <t>6. ทรัพยากรธรรมชาติและสิ่งแวดล้อม (42)</t>
  </si>
  <si>
    <t>7. สาธารณสุข (4)</t>
  </si>
  <si>
    <t>8. สื่อสารมวลชน เทคโนโลยีสารสนเทศ (3)</t>
  </si>
  <si>
    <t>9. สังคม (5)</t>
  </si>
  <si>
    <t>10. พลังงาน (7)</t>
  </si>
  <si>
    <t>11. การป้องกันการทุจริตและประพฤติมิชอบ (6)</t>
  </si>
  <si>
    <t>จัดทำคู่มือการอำนวยความสะดวกให้กับประชาชนขององค์กรปกครองส่วนท้องถิ่น ปี 2562-2565 ปีละ 500,000 บาท</t>
  </si>
  <si>
    <t>โครงการปรับปรุงระบบข้อมูลกลางองค์กรปกครองส่วนท้องถิ่น(info.dla.go.th) ปี 2561 จำนวน 9,364,000 บาท</t>
  </si>
  <si>
    <t>การรับฟังความคิดเห็นในการจัดทำกฎหมายที่เกี่ยวข้องกับองค์กรปกครองส่วนท้องถิ่น ปี 2562 จำนวน 800,000 บาท</t>
  </si>
  <si>
    <t>26,368 กลุ่ม 750 แห่ง 76 จังหวัด</t>
  </si>
  <si>
    <r>
      <t>ทรัพยากรทางบก</t>
    </r>
    <r>
      <rPr>
        <b/>
        <sz val="14"/>
        <color theme="1"/>
        <rFont val="TH SarabunPSK"/>
        <family val="2"/>
      </rPr>
      <t xml:space="preserve">                                                               เรื่องและประเด็นปฏิรูปที่ 1 ทรัพยากรทางบก                          ประเด็นย่อยที่ 1 ทรัพยากรป่าไม้และสัตว์ป่า</t>
    </r>
  </si>
  <si>
    <r>
      <t>ทรัพยากรทางบก</t>
    </r>
    <r>
      <rPr>
        <b/>
        <sz val="14"/>
        <color theme="1"/>
        <rFont val="TH SarabunPSK"/>
        <family val="2"/>
      </rPr>
      <t xml:space="preserve">                                                              เรื่องและประเด็นปฏิรูปที่ 1 ทรัพยากรทางบก                           ประเด็นย่อยที่ 2 ทรัพยากรดิน</t>
    </r>
  </si>
  <si>
    <t>กรมโยธาธิการและผังเมือง เป็นหน่วยงานสนับสนุน โดยกรมฯ ดำเนินการวางและจัดทำผังเมืองรวมเมือง/ชุมชน ที่มีรูปแบบการดำเนินการและการบริหารจัดการที่เหมาะสม สอดคล้องกับสภาพเศรษฐกิจ สังคม และสิ่งแวดล้อม โดยกำหนดหลักเกณฑ์การใช้ประโยชน์พื้นที่และการใช้ประโยชน์ที่ดินต้องสอดคล้องกับนโยบาย และความเหมาะสมในแต่ละพื้นที่ เพื่อให้กฎหมายว่าด้วยการผังเมืองเอื้ออำนวยต่อการพัฒนาพื้นที่หรือเพื่อเพิ่มศักยภาพในการแข่งขันของประเทศ ซึ่งเป็นภารกิจประจำของกรมฯ (ไม่มีงบประมาณ)</t>
  </si>
  <si>
    <t xml:space="preserve">การกำจัดผักตบชวาในลำน้ำ ปี 2561-2565 </t>
  </si>
  <si>
    <t xml:space="preserve">สนับสนุนองค์กรปกครองส่วนท้องถิ่นในการจัดการน้ำแบบบูรณาการ 
(-พัฒนาลุ่มน้ำ - แหล่งน้ำขนาดเล็ก) ปี 2561-2565 </t>
  </si>
  <si>
    <r>
      <t>สิ่งแวดล้อม</t>
    </r>
    <r>
      <rPr>
        <b/>
        <sz val="14"/>
        <color theme="1"/>
        <rFont val="TH SarabunPSK"/>
        <family val="2"/>
      </rPr>
      <t xml:space="preserve">                                                                    เรื่องและประเด็นปฏิรูปที่ 1 เสริมสร้างระบบบริหารจัดการมลพิษที่แหล่งกำเนิดให้มีประสิทธิภาพ                                          ประเด็นย่อยที่ 1.1 ลดขยะมูลฝอยที่แหล่งกำเนิด โดยสร้างแรงจูงใจในการคัดแยกและนำกลับไปใช้ประโยชน์ให้มากที่สุด : มลพิษจากขยะชุมชน</t>
    </r>
  </si>
  <si>
    <t xml:space="preserve">อปท. 
ในพื้นที่เสี่ยงภัยของจังหวัดต่าง ๆ
</t>
  </si>
  <si>
    <t>1 หลักสูตร/40 คน</t>
  </si>
  <si>
    <t xml:space="preserve"> - ไม่ใช้งบประมาณ                       - พระราชบัญญัติควบคุมอาคาร พ.ศ.2522 และกฎหมายว่าด้วยการขุดดินและถมดิน โดยได้ดำเนินการออกกฎกระทรวงด้านสิ่งแวดล้อมออกตามมาตรา 8 (5) (6) แห่งพระราชบัญญัติควบคุมอาคาร พ.ศ. 2522 เฉพาะที่เกี่ยวข้องกับอาคารครบถ้วนตามที่กฎหมายกำหนดแล้ว เช่น กฎกระทรวง ฉบับที่ 39 (พ.ศ. 2537) และฉบับที่ 63 (พ.ศ. 2551) ว่าด้วยจำนวนและลักษณะของห้องน้ำห้องส้วม การระบายอากาศ กฎกระทรวง ฉบับที่ 44 (พ.ศ. 2538) และฉบับที่ 51 (พ.ศ. 2541) ว่าด้วยระบบระบายน้ำ ระบบบำบัดน้ำเสีย และการกำจัดขยะมูลฝอยและสิ่งปฏิกูล และปัจจุบันอยู่ระหว่างการศึกษาพิจารณาปรับปรุงให้เหมาะสมกับสภาพปัจจุบัน</t>
  </si>
  <si>
    <t xml:space="preserve">ทบทวนพระราชบัญญัติจัดรูปที่ดินเพื่อพัฒนาพื้นที่ พ.ศ.2547 </t>
  </si>
  <si>
    <t xml:space="preserve">โครงการพัฒนาเจ้าหน้าที่กลุ่มตรวจสอบภายใน ปี 2561 จำนวน 100,000 บาท
</t>
  </si>
  <si>
    <t>โครงการตรวจสอบการคลัง การเงิน การบัญชี และการพัสดุของ อปท.      ปี 2562-2565 ปีละ 2,000,000 บาท</t>
  </si>
  <si>
    <t>ส่งเสริม สนับสนุน อปท. ให้มีการตรวจสอบภายในอย่างครบถ้วนในแต่ละรอบปี</t>
  </si>
  <si>
    <t>สร้างความเข้าใจการประยุกต์ใช้ปรัชญาของเศรษฐกิจพอเพียงในการปฏิบัติราชการ</t>
  </si>
  <si>
    <t>โครงการพัฒนาบุคลากรกรมส่งเสริมการปกครองท้องถิ่นในการปฏิบัติราชการบนหลักปรัชญาของเศรษฐกิจพอเพียง ปี 2561 จำนวน 4,206,000 บาท</t>
  </si>
  <si>
    <t xml:space="preserve">แผนเปลี่ยนสายอากาศเป็นสายใต้ดินประกอบด้วย
1) แผนงานเปลี่ยนระบบสายป้อนอากาศเป็นสายป้อนใต้ดิน (ฉบับปรับปรุง) ระยะทาง 28.60 กิโลเมตร
2) แผนงานเปลี่ยนระบบสายไฟฟ้าอากาศเป็นสายไฟฟ้าใต้ดินรัชดาภิเษก ระยะทาง 22.50 กิโลเมตร
3) แผนงานเปลี่ยนระบบสายไฟฟ้าอากาศเป็นสายไฟฟ้าใต้ดินเพื่อรองรับการเป็นมหานครแห่งอาเซียน ระยะทาง 127.30 กิโลเมตร
</t>
  </si>
  <si>
    <t>พัฒนาระบบการจัดการด้านไฟฟ้าให้ทันสมัย มีความมั่นคง เชื่อถือได้สูง สามารถจ่ายไฟได้อย่างต่อเนื่องและมีประสิทธิภาพ รองรับการเชื่อมต่อกับแหล่งพลังงานหมุนเวียนต่าง ๆ ที่จะเกิดขึ้นในอนาคต พร้อมรักษาสภาพความสมดุลของระบบไฟฟ้าจากความไม่เสถียรของระบบพลังงานหมุนเวียนต่าง ๆ</t>
  </si>
  <si>
    <t>อปท. นำเทคโนโลยี
พลังงานทดแทน
มาใช้ในพื้นที่</t>
  </si>
  <si>
    <t>โครงการขับเคลื่อนการรวมกลุ่มพื้นที่ในการกำจัดมูลฝอย ปี 2561 จำนวน 3,000,000 บาท</t>
  </si>
  <si>
    <t>การจัดประชุมชี้แจงเกี่ยวกับการเลือกใช้เทคโนโลยีที่เหมาะสมในการกำจัดขยะมูลฝอยให้กลุ่ม Clusters 324 กลุ่ม ปี 2561 จำนวน 2,000,000 บาท</t>
  </si>
  <si>
    <t>มติ ครม. ให้ อปท. สามารถสนับสนุนและสมทบกองทุนสวัสดิการชุมชน</t>
  </si>
  <si>
    <t xml:space="preserve"> - ไม่ใช้งบประมาณ                        - กรมโยธาธิการและผังเมืองเป็นหน่วยสนับสนุนออกกฎกระทรวงและมาตรฐานตามพระราชบัญญัติควบคุมอาคาร พ.ศ. 2522 ซึ่งได้มีการออกกฎกระทรวงกำหนดสิ่งอำนวยความสะดวกในอาคารสำหรับผู้พิการหรือทุพพลภาพและคนชรา พ.ศ. 2548 ที่กำหนดให้อาคารสาธารณะและอาคารบางประเภทต้องมีการออกแบบและจัดให้มีสิ่งอำนวยความสะดวกในอาคารที่คนทุกกลุ่มทุกวัยสามารถเข้าถึงการใช้บริการใน อาคารนั้นได้ และปัจจุบันได้เสนอร่างแก้ไขปรับปรุงกฎกระทรวงนี้ให้เหมาะสมยิ่งอยู่ อยู่ระหว่างขั้นตอนการเสนอกฎหมาย
</t>
  </si>
  <si>
    <t xml:space="preserve">โครงการศูนย์เตรียมพร้อมป้องกันภัยประจำชุมชน/หมู่บ้าน งบประมาณประจำปี 2561 </t>
  </si>
  <si>
    <t xml:space="preserve">ส่งเสริม สนับสนุน อปท. ให้เข้าร่วมดำเนินโครงการอนุรักษ์พันธุกรรมพืชฯ อันเนื่องมาจากพระราชดำริ อพ.สธ. </t>
  </si>
  <si>
    <t>อปท. ใน 76 จังหวัด</t>
  </si>
  <si>
    <t>โครงการขยายผลปรัชญาของเศรษฐกิจพอเพียงของกรมส่งเสริมการปกครองท้องถิ่นและองค์กรปกครองส่วนท้องถิ่น (บุคลากร สถ. อปท. สถานศึกษาของ อปท.)</t>
  </si>
  <si>
    <t>หัวข้อย่อย 2.3 การสร้างสมดุลระดับประเทศ                           เรื่องและประเด็นการปฏิรูปที่ 7 ระบบภาษี</t>
  </si>
  <si>
    <t>หัวข้อย่อย 2.2 การเสริมสร้างพลังอำนาจชุมชน                       เรื่องและประเด็นการปฏิรูปที่ 2 การพัฒนาธุรกิจชุมชน</t>
  </si>
  <si>
    <t>หัวข้อที่ 2 การปฏิรูปด้านความเท่าเทียมและการเติบโตอย่างมีส่วนร่วมหัวข้อย่อย 2.1 การยกระดับรายได้และคุณภาพชีวิตในระดับบุคคล เรื่องและประเด็นการปฏิรูปที่ 1 การขยายผลโครงการพระราชดำริกว่า 4,000 โครงการ</t>
  </si>
  <si>
    <t xml:space="preserve">
                                                 1 ฉบับ
</t>
  </si>
  <si>
    <t xml:space="preserve">                        
1 ระบบ
1 ฉบับ
30,716 คน</t>
  </si>
  <si>
    <t xml:space="preserve">                                                                                 
1. ระเบียบสำนักนายกรัฐมนตรีว่าด้วยการประสานแผนพัฒนาในระดับพื้นที่ พ.ศ. ....
2. ฐานข้อมูลเพื่อการวางแผนเชิงยุทธศาสตร์ของภาค/กลุ่มจังหวัด/จังหวัดที่สอดคล้องกับ3.แผนพัฒนาฯ ฉบับที่ 12
3. แผนการพัฒนาภาค  และกลไกการขับเคลื่อนการเชื่อมโยงการพัฒนาภาค พร้อมแนวทางที่แปลงไปสู่การปฏิบัติที่เป็นรูปธรรม จำนวน 6 ภาค
4.จำนวนบุคลากรที่ได้รับความรู้เกี่ยวกับจัดทำแผนเพื่อสนับสนุนการพัฒนาในระดับพื้นที่</t>
  </si>
  <si>
    <t>965,800,000.00 </t>
  </si>
  <si>
    <t>1,756,000,000.00 </t>
  </si>
  <si>
    <t>9,250,000.00 </t>
  </si>
  <si>
    <t>แผนการทบทวนกฎหมายหรือกฎ ที่ล้าสมัยหรือสร้างภาระแก่ประชาชน</t>
  </si>
  <si>
    <t>แก้ไขกฎกระทรวงและมาตรฐานสำหรับบังคับใช้ตามกฎหมายว่าด้วยการควบคุมอาคารในเรื่องระบบสุขาภิบาล รวมทั้งระบบบำบัดน้ำเสียด้วย (อยู่ระหว่างดำเนินการ)</t>
  </si>
  <si>
    <t>โครงการยกระดับการรังวัดที่ดินด้วยระบบดาวเทียม (RTK GNSS Network)</t>
  </si>
  <si>
    <t>ข้อมูล ณ วันที่ 9 สิงหาคม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</si>
</sst>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#,##0.0000"/>
  </numFmts>
  <fonts count="23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b/>
      <u/>
      <sz val="14"/>
      <color theme="1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1"/>
      <color rgb="FF7030A0"/>
      <name val="Tahoma"/>
      <family val="2"/>
      <charset val="222"/>
      <scheme val="minor"/>
    </font>
    <font>
      <u val="singleAccounting"/>
      <sz val="14"/>
      <color theme="1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theme="1"/>
      <name val="Cordia New"/>
      <family val="2"/>
    </font>
    <font>
      <sz val="16"/>
      <color theme="1"/>
      <name val="TH SarabunPSK"/>
      <family val="2"/>
    </font>
    <font>
      <b/>
      <sz val="30"/>
      <color theme="1"/>
      <name val="TH SarabunPSK"/>
      <family val="2"/>
    </font>
    <font>
      <b/>
      <sz val="25"/>
      <color rgb="FF333399"/>
      <name val="TH SarabunPSK"/>
      <family val="2"/>
    </font>
    <font>
      <b/>
      <sz val="30"/>
      <color rgb="FF333399"/>
      <name val="TH SarabunPSK"/>
      <family val="2"/>
    </font>
    <font>
      <b/>
      <sz val="16"/>
      <color rgb="FF333399"/>
      <name val="TH SarabunPSK"/>
      <family val="2"/>
    </font>
    <font>
      <sz val="14"/>
      <color rgb="FF21212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0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8" fillId="0" borderId="0" xfId="0" applyFont="1"/>
    <xf numFmtId="0" fontId="9" fillId="0" borderId="1" xfId="0" applyFont="1" applyBorder="1" applyAlignment="1">
      <alignment horizontal="left" vertical="top" wrapText="1"/>
    </xf>
    <xf numFmtId="43" fontId="1" fillId="0" borderId="1" xfId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left" vertical="top"/>
    </xf>
    <xf numFmtId="43" fontId="3" fillId="0" borderId="1" xfId="1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center"/>
    </xf>
    <xf numFmtId="0" fontId="5" fillId="0" borderId="0" xfId="0" applyFont="1"/>
    <xf numFmtId="0" fontId="3" fillId="0" borderId="1" xfId="0" applyFont="1" applyBorder="1" applyAlignment="1">
      <alignment horizontal="left"/>
    </xf>
    <xf numFmtId="0" fontId="0" fillId="0" borderId="0" xfId="0" applyBorder="1"/>
    <xf numFmtId="0" fontId="3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9" fontId="3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43" fontId="3" fillId="0" borderId="1" xfId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Font="1"/>
    <xf numFmtId="0" fontId="2" fillId="0" borderId="0" xfId="0" applyFont="1"/>
    <xf numFmtId="0" fontId="0" fillId="2" borderId="0" xfId="0" applyFill="1"/>
    <xf numFmtId="0" fontId="3" fillId="0" borderId="0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quotePrefix="1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" xfId="0" quotePrefix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2" borderId="4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3" fontId="3" fillId="0" borderId="1" xfId="1" applyFont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3" fontId="3" fillId="0" borderId="2" xfId="0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center" wrapText="1"/>
    </xf>
    <xf numFmtId="0" fontId="3" fillId="2" borderId="5" xfId="0" quotePrefix="1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2" fillId="0" borderId="0" xfId="0" applyFont="1"/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11" fillId="0" borderId="0" xfId="0" applyFont="1"/>
    <xf numFmtId="3" fontId="3" fillId="2" borderId="2" xfId="0" applyNumberFormat="1" applyFont="1" applyFill="1" applyBorder="1" applyAlignment="1">
      <alignment horizontal="left" vertical="top" wrapText="1"/>
    </xf>
    <xf numFmtId="3" fontId="3" fillId="0" borderId="2" xfId="0" quotePrefix="1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187" fontId="3" fillId="0" borderId="1" xfId="1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/>
    </xf>
    <xf numFmtId="0" fontId="3" fillId="0" borderId="5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43" fontId="3" fillId="0" borderId="2" xfId="1" applyFont="1" applyBorder="1" applyAlignment="1">
      <alignment horizontal="right" vertical="top"/>
    </xf>
    <xf numFmtId="43" fontId="3" fillId="0" borderId="1" xfId="1" applyNumberFormat="1" applyFont="1" applyBorder="1" applyAlignment="1">
      <alignment horizontal="right" vertical="top"/>
    </xf>
    <xf numFmtId="0" fontId="3" fillId="0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0" borderId="3" xfId="0" quotePrefix="1" applyFont="1" applyBorder="1" applyAlignment="1">
      <alignment horizontal="left" vertical="top" wrapText="1"/>
    </xf>
    <xf numFmtId="3" fontId="3" fillId="0" borderId="3" xfId="0" quotePrefix="1" applyNumberFormat="1" applyFont="1" applyBorder="1" applyAlignment="1">
      <alignment horizontal="left" vertical="top" wrapText="1"/>
    </xf>
    <xf numFmtId="0" fontId="3" fillId="0" borderId="2" xfId="0" quotePrefix="1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left" vertical="top"/>
    </xf>
    <xf numFmtId="0" fontId="0" fillId="0" borderId="0" xfId="0" applyFont="1" applyBorder="1"/>
    <xf numFmtId="0" fontId="0" fillId="0" borderId="0" xfId="0" applyFont="1" applyAlignment="1">
      <alignment horizontal="center" vertical="top"/>
    </xf>
    <xf numFmtId="187" fontId="3" fillId="0" borderId="2" xfId="0" quotePrefix="1" applyNumberFormat="1" applyFont="1" applyBorder="1" applyAlignment="1">
      <alignment horizontal="center" vertical="top" wrapText="1"/>
    </xf>
    <xf numFmtId="43" fontId="3" fillId="0" borderId="1" xfId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43" fontId="1" fillId="0" borderId="1" xfId="1" applyFont="1" applyBorder="1" applyAlignment="1">
      <alignment horizontal="center" vertical="top" wrapText="1"/>
    </xf>
    <xf numFmtId="43" fontId="3" fillId="0" borderId="1" xfId="1" applyFont="1" applyFill="1" applyBorder="1" applyAlignment="1">
      <alignment horizontal="righ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43" fontId="3" fillId="0" borderId="2" xfId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3" fontId="3" fillId="0" borderId="2" xfId="0" quotePrefix="1" applyNumberFormat="1" applyFont="1" applyBorder="1" applyAlignment="1">
      <alignment horizontal="left" vertical="top" wrapText="1"/>
    </xf>
    <xf numFmtId="43" fontId="3" fillId="2" borderId="1" xfId="1" applyFont="1" applyFill="1" applyBorder="1" applyAlignment="1">
      <alignment horizontal="right" vertical="top"/>
    </xf>
    <xf numFmtId="43" fontId="3" fillId="2" borderId="1" xfId="1" applyFont="1" applyFill="1" applyBorder="1" applyAlignment="1">
      <alignment horizontal="right" vertical="top" wrapText="1"/>
    </xf>
    <xf numFmtId="43" fontId="1" fillId="2" borderId="1" xfId="1" applyFont="1" applyFill="1" applyBorder="1" applyAlignment="1">
      <alignment horizontal="right" vertical="top"/>
    </xf>
    <xf numFmtId="43" fontId="1" fillId="2" borderId="1" xfId="1" applyFont="1" applyFill="1" applyBorder="1" applyAlignment="1">
      <alignment horizontal="right" vertical="top" wrapText="1"/>
    </xf>
    <xf numFmtId="43" fontId="1" fillId="0" borderId="2" xfId="1" applyFont="1" applyBorder="1" applyAlignment="1">
      <alignment horizontal="right" vertical="top" wrapText="1"/>
    </xf>
    <xf numFmtId="43" fontId="3" fillId="0" borderId="9" xfId="1" applyFont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 wrapText="1"/>
    </xf>
    <xf numFmtId="43" fontId="3" fillId="0" borderId="1" xfId="1" quotePrefix="1" applyFont="1" applyBorder="1" applyAlignment="1">
      <alignment horizontal="right" vertical="top" wrapText="1"/>
    </xf>
    <xf numFmtId="43" fontId="3" fillId="2" borderId="2" xfId="1" applyFont="1" applyFill="1" applyBorder="1" applyAlignment="1">
      <alignment horizontal="right" vertical="top"/>
    </xf>
    <xf numFmtId="43" fontId="3" fillId="2" borderId="2" xfId="1" applyFont="1" applyFill="1" applyBorder="1" applyAlignment="1">
      <alignment horizontal="right" vertical="top" wrapText="1"/>
    </xf>
    <xf numFmtId="43" fontId="1" fillId="0" borderId="1" xfId="1" quotePrefix="1" applyFont="1" applyBorder="1" applyAlignment="1">
      <alignment horizontal="right" vertical="top" wrapText="1"/>
    </xf>
    <xf numFmtId="43" fontId="3" fillId="0" borderId="3" xfId="1" applyFont="1" applyBorder="1" applyAlignment="1">
      <alignment horizontal="right" vertical="top"/>
    </xf>
    <xf numFmtId="43" fontId="3" fillId="0" borderId="2" xfId="1" quotePrefix="1" applyFont="1" applyBorder="1" applyAlignment="1">
      <alignment horizontal="right" vertical="top" wrapText="1"/>
    </xf>
    <xf numFmtId="0" fontId="1" fillId="0" borderId="1" xfId="0" quotePrefix="1" applyFont="1" applyBorder="1" applyAlignment="1">
      <alignment vertical="top" wrapText="1"/>
    </xf>
    <xf numFmtId="0" fontId="3" fillId="0" borderId="1" xfId="0" quotePrefix="1" applyFont="1" applyBorder="1" applyAlignment="1">
      <alignment vertical="top"/>
    </xf>
    <xf numFmtId="0" fontId="3" fillId="0" borderId="1" xfId="0" quotePrefix="1" applyFont="1" applyBorder="1" applyAlignment="1">
      <alignment vertical="top" wrapText="1"/>
    </xf>
    <xf numFmtId="43" fontId="1" fillId="0" borderId="1" xfId="1" applyFont="1" applyFill="1" applyBorder="1" applyAlignment="1">
      <alignment horizontal="right" vertical="top" wrapText="1"/>
    </xf>
    <xf numFmtId="43" fontId="1" fillId="0" borderId="5" xfId="1" applyFont="1" applyFill="1" applyBorder="1" applyAlignment="1">
      <alignment horizontal="right" vertical="top" wrapText="1"/>
    </xf>
    <xf numFmtId="43" fontId="3" fillId="0" borderId="1" xfId="1" quotePrefix="1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3" fontId="14" fillId="0" borderId="1" xfId="0" applyNumberFormat="1" applyFont="1" applyBorder="1" applyAlignment="1">
      <alignment horizontal="left" vertical="top"/>
    </xf>
    <xf numFmtId="3" fontId="14" fillId="0" borderId="1" xfId="0" applyNumberFormat="1" applyFont="1" applyBorder="1" applyAlignment="1">
      <alignment horizontal="right" vertical="top"/>
    </xf>
    <xf numFmtId="0" fontId="15" fillId="0" borderId="1" xfId="0" applyFont="1" applyBorder="1" applyAlignment="1">
      <alignment horizontal="left" vertical="top" wrapText="1"/>
    </xf>
    <xf numFmtId="3" fontId="14" fillId="0" borderId="1" xfId="0" applyNumberFormat="1" applyFont="1" applyBorder="1" applyAlignment="1">
      <alignment horizontal="left" vertical="top" wrapText="1"/>
    </xf>
    <xf numFmtId="43" fontId="14" fillId="0" borderId="1" xfId="1" applyFont="1" applyBorder="1" applyAlignment="1">
      <alignment horizontal="right" vertical="top" wrapText="1"/>
    </xf>
    <xf numFmtId="3" fontId="14" fillId="0" borderId="1" xfId="0" applyNumberFormat="1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left" vertical="top" wrapText="1"/>
    </xf>
    <xf numFmtId="187" fontId="3" fillId="0" borderId="1" xfId="1" applyNumberFormat="1" applyFont="1" applyFill="1" applyBorder="1" applyAlignment="1">
      <alignment horizontal="right" vertical="top"/>
    </xf>
    <xf numFmtId="43" fontId="3" fillId="0" borderId="1" xfId="1" applyFont="1" applyFill="1" applyBorder="1" applyAlignment="1">
      <alignment horizontal="right" vertical="top"/>
    </xf>
    <xf numFmtId="0" fontId="3" fillId="0" borderId="1" xfId="0" quotePrefix="1" applyFont="1" applyFill="1" applyBorder="1" applyAlignment="1">
      <alignment horizontal="left" vertical="top" wrapText="1"/>
    </xf>
    <xf numFmtId="187" fontId="3" fillId="0" borderId="2" xfId="0" quotePrefix="1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87" fontId="3" fillId="0" borderId="1" xfId="1" applyNumberFormat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43" fontId="3" fillId="0" borderId="2" xfId="1" quotePrefix="1" applyFont="1" applyFill="1" applyBorder="1" applyAlignment="1">
      <alignment horizontal="center" vertical="top" wrapText="1"/>
    </xf>
    <xf numFmtId="43" fontId="3" fillId="2" borderId="1" xfId="1" applyNumberFormat="1" applyFont="1" applyFill="1" applyBorder="1" applyAlignment="1">
      <alignment horizontal="center" vertical="top" wrapText="1"/>
    </xf>
    <xf numFmtId="187" fontId="3" fillId="2" borderId="1" xfId="1" applyNumberFormat="1" applyFont="1" applyFill="1" applyBorder="1" applyAlignment="1">
      <alignment horizontal="center" vertical="top" wrapText="1"/>
    </xf>
    <xf numFmtId="43" fontId="3" fillId="2" borderId="1" xfId="1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187" fontId="3" fillId="0" borderId="3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3" fontId="3" fillId="0" borderId="3" xfId="1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43" fontId="3" fillId="0" borderId="1" xfId="1" applyNumberFormat="1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left" vertical="top" wrapText="1"/>
    </xf>
    <xf numFmtId="43" fontId="3" fillId="0" borderId="10" xfId="1" applyNumberFormat="1" applyFont="1" applyFill="1" applyBorder="1" applyAlignment="1">
      <alignment horizontal="right" vertical="top"/>
    </xf>
    <xf numFmtId="43" fontId="3" fillId="0" borderId="10" xfId="1" applyNumberFormat="1" applyFont="1" applyFill="1" applyBorder="1" applyAlignment="1">
      <alignment horizontal="left" vertical="top"/>
    </xf>
    <xf numFmtId="0" fontId="17" fillId="0" borderId="0" xfId="0" applyFont="1"/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2" fontId="17" fillId="0" borderId="1" xfId="0" applyNumberFormat="1" applyFont="1" applyBorder="1"/>
    <xf numFmtId="0" fontId="17" fillId="0" borderId="1" xfId="0" applyFont="1" applyBorder="1" applyAlignment="1">
      <alignment horizontal="right"/>
    </xf>
    <xf numFmtId="0" fontId="17" fillId="0" borderId="1" xfId="0" applyFont="1" applyFill="1" applyBorder="1"/>
    <xf numFmtId="0" fontId="7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43" fontId="3" fillId="0" borderId="5" xfId="1" applyNumberFormat="1" applyFont="1" applyBorder="1" applyAlignment="1">
      <alignment horizontal="right" vertical="top" wrapText="1"/>
    </xf>
    <xf numFmtId="0" fontId="2" fillId="0" borderId="1" xfId="0" applyFont="1" applyFill="1" applyBorder="1"/>
    <xf numFmtId="0" fontId="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43" fontId="3" fillId="0" borderId="1" xfId="1" applyNumberFormat="1" applyFont="1" applyFill="1" applyBorder="1" applyAlignment="1">
      <alignment horizontal="right" vertical="top" wrapText="1"/>
    </xf>
    <xf numFmtId="43" fontId="3" fillId="0" borderId="1" xfId="0" applyNumberFormat="1" applyFont="1" applyBorder="1" applyAlignment="1">
      <alignment horizontal="right" vertical="top"/>
    </xf>
    <xf numFmtId="0" fontId="3" fillId="0" borderId="4" xfId="0" applyFont="1" applyFill="1" applyBorder="1" applyAlignment="1">
      <alignment horizontal="center" vertical="top" wrapText="1"/>
    </xf>
    <xf numFmtId="43" fontId="3" fillId="0" borderId="1" xfId="1" applyNumberFormat="1" applyFont="1" applyFill="1" applyBorder="1" applyAlignment="1">
      <alignment horizontal="center" vertical="top" wrapText="1"/>
    </xf>
    <xf numFmtId="43" fontId="3" fillId="0" borderId="1" xfId="1" quotePrefix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top" wrapText="1"/>
    </xf>
    <xf numFmtId="43" fontId="3" fillId="0" borderId="1" xfId="1" quotePrefix="1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43" fontId="2" fillId="0" borderId="1" xfId="1" applyFont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/>
    </xf>
    <xf numFmtId="43" fontId="1" fillId="0" borderId="1" xfId="1" quotePrefix="1" applyFont="1" applyBorder="1" applyAlignment="1">
      <alignment horizontal="left" vertical="top" wrapText="1"/>
    </xf>
    <xf numFmtId="43" fontId="3" fillId="0" borderId="1" xfId="1" quotePrefix="1" applyFont="1" applyBorder="1" applyAlignment="1">
      <alignment horizontal="left" vertical="top" wrapText="1"/>
    </xf>
    <xf numFmtId="43" fontId="3" fillId="0" borderId="2" xfId="1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right" vertical="top" wrapText="1"/>
    </xf>
    <xf numFmtId="0" fontId="3" fillId="0" borderId="7" xfId="0" applyFont="1" applyFill="1" applyBorder="1" applyAlignment="1">
      <alignment horizontal="left" vertical="top" wrapText="1"/>
    </xf>
    <xf numFmtId="187" fontId="3" fillId="0" borderId="2" xfId="0" quotePrefix="1" applyNumberFormat="1" applyFont="1" applyBorder="1" applyAlignment="1">
      <alignment horizontal="right" vertical="top" wrapText="1"/>
    </xf>
    <xf numFmtId="43" fontId="1" fillId="0" borderId="1" xfId="1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right" vertical="top" wrapText="1"/>
    </xf>
    <xf numFmtId="43" fontId="1" fillId="3" borderId="1" xfId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/>
    <xf numFmtId="0" fontId="3" fillId="3" borderId="4" xfId="0" applyFont="1" applyFill="1" applyBorder="1" applyAlignment="1">
      <alignment horizontal="left" vertical="top"/>
    </xf>
    <xf numFmtId="43" fontId="3" fillId="3" borderId="5" xfId="1" applyFont="1" applyFill="1" applyBorder="1" applyAlignment="1">
      <alignment horizontal="right"/>
    </xf>
    <xf numFmtId="43" fontId="3" fillId="3" borderId="1" xfId="1" applyFont="1" applyFill="1" applyBorder="1" applyAlignment="1">
      <alignment horizontal="right"/>
    </xf>
    <xf numFmtId="0" fontId="3" fillId="3" borderId="1" xfId="0" applyFont="1" applyFill="1" applyBorder="1" applyAlignment="1">
      <alignment horizontal="left"/>
    </xf>
    <xf numFmtId="0" fontId="19" fillId="0" borderId="0" xfId="0" applyFont="1" applyBorder="1" applyAlignment="1">
      <alignment vertical="center"/>
    </xf>
    <xf numFmtId="0" fontId="9" fillId="3" borderId="1" xfId="0" applyFont="1" applyFill="1" applyBorder="1" applyAlignment="1">
      <alignment horizontal="left" vertical="top" wrapText="1"/>
    </xf>
    <xf numFmtId="3" fontId="3" fillId="3" borderId="1" xfId="0" applyNumberFormat="1" applyFont="1" applyFill="1" applyBorder="1" applyAlignment="1">
      <alignment horizontal="right" vertical="top"/>
    </xf>
    <xf numFmtId="3" fontId="3" fillId="3" borderId="1" xfId="0" applyNumberFormat="1" applyFont="1" applyFill="1" applyBorder="1" applyAlignment="1">
      <alignment horizontal="left" vertical="top" wrapText="1"/>
    </xf>
    <xf numFmtId="43" fontId="3" fillId="3" borderId="1" xfId="1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19" fillId="0" borderId="0" xfId="0" applyFont="1" applyBorder="1" applyAlignment="1">
      <alignment vertical="top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top" wrapText="1"/>
    </xf>
    <xf numFmtId="43" fontId="1" fillId="3" borderId="3" xfId="1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left" vertical="top" wrapText="1"/>
    </xf>
    <xf numFmtId="43" fontId="3" fillId="3" borderId="1" xfId="1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vertical="top" wrapText="1"/>
    </xf>
    <xf numFmtId="9" fontId="3" fillId="3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43" fontId="1" fillId="4" borderId="1" xfId="1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left" wrapText="1"/>
    </xf>
    <xf numFmtId="0" fontId="3" fillId="4" borderId="1" xfId="0" applyFont="1" applyFill="1" applyBorder="1"/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left" vertical="top"/>
    </xf>
    <xf numFmtId="43" fontId="3" fillId="4" borderId="1" xfId="1" applyFont="1" applyFill="1" applyBorder="1" applyAlignment="1">
      <alignment horizontal="right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 vertical="top"/>
    </xf>
    <xf numFmtId="43" fontId="1" fillId="3" borderId="1" xfId="1" applyNumberFormat="1" applyFont="1" applyFill="1" applyBorder="1" applyAlignment="1">
      <alignment horizontal="right" vertical="top" wrapText="1"/>
    </xf>
    <xf numFmtId="43" fontId="3" fillId="3" borderId="1" xfId="1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left" vertical="top"/>
    </xf>
    <xf numFmtId="0" fontId="21" fillId="0" borderId="0" xfId="0" applyFont="1" applyAlignment="1">
      <alignment vertical="center"/>
    </xf>
    <xf numFmtId="0" fontId="19" fillId="0" borderId="0" xfId="0" applyFont="1" applyFill="1" applyBorder="1"/>
    <xf numFmtId="0" fontId="19" fillId="0" borderId="0" xfId="0" applyFont="1" applyAlignment="1"/>
    <xf numFmtId="0" fontId="8" fillId="0" borderId="0" xfId="0" applyFont="1" applyBorder="1"/>
    <xf numFmtId="0" fontId="21" fillId="6" borderId="1" xfId="0" applyFont="1" applyFill="1" applyBorder="1" applyAlignment="1">
      <alignment horizontal="center" vertical="top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right"/>
    </xf>
    <xf numFmtId="2" fontId="7" fillId="5" borderId="1" xfId="0" applyNumberFormat="1" applyFont="1" applyFill="1" applyBorder="1"/>
    <xf numFmtId="0" fontId="7" fillId="5" borderId="1" xfId="0" applyFont="1" applyFill="1" applyBorder="1"/>
    <xf numFmtId="0" fontId="17" fillId="0" borderId="0" xfId="0" applyFont="1" applyAlignment="1">
      <alignment horizontal="right"/>
    </xf>
    <xf numFmtId="0" fontId="22" fillId="0" borderId="1" xfId="0" applyFont="1" applyBorder="1" applyAlignment="1">
      <alignment horizontal="right" vertical="top"/>
    </xf>
    <xf numFmtId="4" fontId="22" fillId="0" borderId="1" xfId="0" applyNumberFormat="1" applyFont="1" applyBorder="1" applyAlignment="1">
      <alignment vertical="top"/>
    </xf>
    <xf numFmtId="4" fontId="22" fillId="0" borderId="0" xfId="0" applyNumberFormat="1" applyFont="1" applyAlignment="1">
      <alignment vertical="top"/>
    </xf>
    <xf numFmtId="188" fontId="22" fillId="0" borderId="1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43" fontId="3" fillId="0" borderId="0" xfId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3" fontId="14" fillId="0" borderId="11" xfId="0" applyNumberFormat="1" applyFont="1" applyBorder="1" applyAlignment="1">
      <alignment horizontal="right" vertical="top"/>
    </xf>
    <xf numFmtId="43" fontId="1" fillId="0" borderId="2" xfId="0" applyNumberFormat="1" applyFont="1" applyBorder="1" applyAlignment="1">
      <alignment horizontal="right" vertical="top" wrapText="1"/>
    </xf>
    <xf numFmtId="0" fontId="0" fillId="0" borderId="1" xfId="0" applyBorder="1"/>
    <xf numFmtId="43" fontId="0" fillId="0" borderId="1" xfId="1" applyFont="1" applyBorder="1"/>
    <xf numFmtId="43" fontId="0" fillId="0" borderId="1" xfId="1" applyNumberFormat="1" applyFont="1" applyBorder="1"/>
    <xf numFmtId="0" fontId="3" fillId="0" borderId="1" xfId="0" applyFont="1" applyBorder="1"/>
    <xf numFmtId="43" fontId="3" fillId="0" borderId="1" xfId="0" applyNumberFormat="1" applyFont="1" applyBorder="1"/>
    <xf numFmtId="43" fontId="0" fillId="0" borderId="1" xfId="0" applyNumberFormat="1" applyBorder="1"/>
    <xf numFmtId="0" fontId="17" fillId="0" borderId="0" xfId="0" applyFont="1" applyAlignment="1"/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99"/>
      <color rgb="FFCCCCFF"/>
      <color rgb="FFCCECFF"/>
      <color rgb="FF9999FF"/>
      <color rgb="FF333399"/>
      <color rgb="FFCCFFFF"/>
      <color rgb="FFCC99FF"/>
      <color rgb="FF9966FF"/>
      <color rgb="FF99CC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O33"/>
  <sheetViews>
    <sheetView view="pageBreakPreview" topLeftCell="A3" zoomScale="85" zoomScaleNormal="70" zoomScaleSheetLayoutView="85" zoomScalePageLayoutView="70" workbookViewId="0">
      <selection activeCell="C8" sqref="C8"/>
    </sheetView>
  </sheetViews>
  <sheetFormatPr defaultRowHeight="14.25" x14ac:dyDescent="0.2"/>
  <cols>
    <col min="1" max="1" width="5.25" style="28" customWidth="1"/>
    <col min="2" max="2" width="41.75" style="28" customWidth="1"/>
    <col min="3" max="3" width="15.375" style="28" customWidth="1"/>
    <col min="4" max="4" width="21.125" style="28" customWidth="1"/>
    <col min="5" max="6" width="9" style="28" customWidth="1"/>
    <col min="7" max="9" width="9" style="28"/>
    <col min="10" max="11" width="15.875" style="28" customWidth="1"/>
    <col min="12" max="12" width="16.25" style="28" customWidth="1"/>
    <col min="13" max="13" width="16.75" style="28" customWidth="1"/>
    <col min="14" max="14" width="17.625" style="28" customWidth="1"/>
    <col min="15" max="15" width="27.25" style="28" customWidth="1"/>
    <col min="16" max="16384" width="9" style="28"/>
  </cols>
  <sheetData>
    <row r="1" spans="1:15" ht="38.25" x14ac:dyDescent="0.2">
      <c r="A1" s="281" t="s">
        <v>704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ht="18.75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2.25" x14ac:dyDescent="0.25">
      <c r="A3" s="20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7.75" customHeight="1" x14ac:dyDescent="0.2">
      <c r="A4" s="283" t="s">
        <v>1</v>
      </c>
      <c r="B4" s="283" t="s">
        <v>2</v>
      </c>
      <c r="C4" s="283" t="s">
        <v>4</v>
      </c>
      <c r="D4" s="283" t="s">
        <v>6</v>
      </c>
      <c r="E4" s="283" t="s">
        <v>3</v>
      </c>
      <c r="F4" s="283"/>
      <c r="G4" s="283"/>
      <c r="H4" s="283"/>
      <c r="I4" s="283"/>
      <c r="J4" s="283" t="s">
        <v>5</v>
      </c>
      <c r="K4" s="283"/>
      <c r="L4" s="283"/>
      <c r="M4" s="283"/>
      <c r="N4" s="283"/>
      <c r="O4" s="283" t="s">
        <v>146</v>
      </c>
    </row>
    <row r="5" spans="1:15" ht="18.75" x14ac:dyDescent="0.2">
      <c r="A5" s="283"/>
      <c r="B5" s="283"/>
      <c r="C5" s="283"/>
      <c r="D5" s="283"/>
      <c r="E5" s="62">
        <v>2561</v>
      </c>
      <c r="F5" s="62">
        <v>2562</v>
      </c>
      <c r="G5" s="62">
        <v>2563</v>
      </c>
      <c r="H5" s="62">
        <v>2564</v>
      </c>
      <c r="I5" s="62">
        <v>2565</v>
      </c>
      <c r="J5" s="62">
        <v>2561</v>
      </c>
      <c r="K5" s="62">
        <v>2562</v>
      </c>
      <c r="L5" s="62">
        <v>2563</v>
      </c>
      <c r="M5" s="62">
        <v>2564</v>
      </c>
      <c r="N5" s="62">
        <v>2565</v>
      </c>
      <c r="O5" s="283"/>
    </row>
    <row r="6" spans="1:15" ht="66.75" customHeight="1" x14ac:dyDescent="0.2">
      <c r="A6" s="190"/>
      <c r="B6" s="191" t="s">
        <v>340</v>
      </c>
      <c r="C6" s="190"/>
      <c r="D6" s="191"/>
      <c r="E6" s="191"/>
      <c r="F6" s="191"/>
      <c r="G6" s="191"/>
      <c r="H6" s="191"/>
      <c r="I6" s="191"/>
      <c r="J6" s="193"/>
      <c r="K6" s="193"/>
      <c r="L6" s="193"/>
      <c r="M6" s="193"/>
      <c r="N6" s="193"/>
      <c r="O6" s="191"/>
    </row>
    <row r="7" spans="1:15" ht="66.75" customHeight="1" x14ac:dyDescent="0.2">
      <c r="A7" s="65">
        <v>1</v>
      </c>
      <c r="B7" s="58" t="s">
        <v>686</v>
      </c>
      <c r="C7" s="65" t="s">
        <v>70</v>
      </c>
      <c r="D7" s="44" t="s">
        <v>29</v>
      </c>
      <c r="E7" s="44" t="s">
        <v>29</v>
      </c>
      <c r="F7" s="44" t="s">
        <v>29</v>
      </c>
      <c r="G7" s="44" t="s">
        <v>29</v>
      </c>
      <c r="H7" s="44" t="s">
        <v>29</v>
      </c>
      <c r="I7" s="44" t="s">
        <v>29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4"/>
    </row>
    <row r="8" spans="1:15" ht="60.75" customHeight="1" x14ac:dyDescent="0.2">
      <c r="A8" s="65">
        <v>2</v>
      </c>
      <c r="B8" s="43" t="s">
        <v>518</v>
      </c>
      <c r="C8" s="65" t="s">
        <v>16</v>
      </c>
      <c r="D8" s="44" t="s">
        <v>29</v>
      </c>
      <c r="E8" s="43" t="s">
        <v>27</v>
      </c>
      <c r="F8" s="43" t="s">
        <v>28</v>
      </c>
      <c r="G8" s="43" t="s">
        <v>27</v>
      </c>
      <c r="H8" s="43" t="s">
        <v>27</v>
      </c>
      <c r="I8" s="43" t="s">
        <v>26</v>
      </c>
      <c r="J8" s="47">
        <v>121437400</v>
      </c>
      <c r="K8" s="47">
        <v>121437400</v>
      </c>
      <c r="L8" s="47">
        <v>121437400</v>
      </c>
      <c r="M8" s="47">
        <v>121437400</v>
      </c>
      <c r="N8" s="47">
        <v>121437400</v>
      </c>
      <c r="O8" s="43" t="s">
        <v>105</v>
      </c>
    </row>
    <row r="9" spans="1:15" ht="84" customHeight="1" x14ac:dyDescent="0.2">
      <c r="A9" s="65">
        <v>3</v>
      </c>
      <c r="B9" s="43" t="s">
        <v>519</v>
      </c>
      <c r="C9" s="65" t="s">
        <v>16</v>
      </c>
      <c r="D9" s="44" t="s">
        <v>29</v>
      </c>
      <c r="E9" s="43"/>
      <c r="F9" s="43" t="s">
        <v>25</v>
      </c>
      <c r="G9" s="43" t="s">
        <v>237</v>
      </c>
      <c r="H9" s="43" t="s">
        <v>238</v>
      </c>
      <c r="I9" s="43" t="s">
        <v>239</v>
      </c>
      <c r="J9" s="47">
        <v>12000000</v>
      </c>
      <c r="K9" s="47">
        <v>12000000</v>
      </c>
      <c r="L9" s="47">
        <v>12000000</v>
      </c>
      <c r="M9" s="47">
        <v>12000000</v>
      </c>
      <c r="N9" s="47">
        <v>12000000</v>
      </c>
      <c r="O9" s="43" t="s">
        <v>105</v>
      </c>
    </row>
    <row r="10" spans="1:15" ht="52.5" customHeight="1" x14ac:dyDescent="0.2">
      <c r="A10" s="65">
        <v>4</v>
      </c>
      <c r="B10" s="43" t="s">
        <v>125</v>
      </c>
      <c r="C10" s="65" t="s">
        <v>16</v>
      </c>
      <c r="D10" s="44" t="s">
        <v>29</v>
      </c>
      <c r="E10" s="43" t="s">
        <v>185</v>
      </c>
      <c r="F10" s="43" t="s">
        <v>23</v>
      </c>
      <c r="G10" s="43" t="s">
        <v>23</v>
      </c>
      <c r="H10" s="43" t="s">
        <v>23</v>
      </c>
      <c r="I10" s="43" t="s">
        <v>23</v>
      </c>
      <c r="J10" s="48">
        <v>10730000</v>
      </c>
      <c r="K10" s="48">
        <v>10730000</v>
      </c>
      <c r="L10" s="48">
        <v>10730000</v>
      </c>
      <c r="M10" s="48">
        <v>10730000</v>
      </c>
      <c r="N10" s="48">
        <v>10730000</v>
      </c>
      <c r="O10" s="43" t="s">
        <v>105</v>
      </c>
    </row>
    <row r="11" spans="1:15" ht="99" customHeight="1" x14ac:dyDescent="0.2">
      <c r="A11" s="65">
        <v>5</v>
      </c>
      <c r="B11" s="43" t="s">
        <v>123</v>
      </c>
      <c r="C11" s="65" t="s">
        <v>9</v>
      </c>
      <c r="D11" s="43" t="s">
        <v>22</v>
      </c>
      <c r="E11" s="43" t="s">
        <v>21</v>
      </c>
      <c r="F11" s="43" t="s">
        <v>21</v>
      </c>
      <c r="G11" s="43" t="s">
        <v>21</v>
      </c>
      <c r="H11" s="43" t="s">
        <v>21</v>
      </c>
      <c r="I11" s="43" t="s">
        <v>21</v>
      </c>
      <c r="J11" s="48">
        <v>0</v>
      </c>
      <c r="K11" s="48">
        <v>25000000</v>
      </c>
      <c r="L11" s="48">
        <v>25000000</v>
      </c>
      <c r="M11" s="48">
        <v>25000000</v>
      </c>
      <c r="N11" s="48">
        <v>25000000</v>
      </c>
      <c r="O11" s="44"/>
    </row>
    <row r="12" spans="1:15" ht="24" customHeight="1" x14ac:dyDescent="0.2">
      <c r="A12" s="192"/>
      <c r="B12" s="191" t="s">
        <v>18</v>
      </c>
      <c r="C12" s="192"/>
      <c r="D12" s="191"/>
      <c r="E12" s="190"/>
      <c r="F12" s="202"/>
      <c r="G12" s="202"/>
      <c r="H12" s="202"/>
      <c r="I12" s="202"/>
      <c r="J12" s="193"/>
      <c r="K12" s="203"/>
      <c r="L12" s="193"/>
      <c r="M12" s="193"/>
      <c r="N12" s="193"/>
      <c r="O12" s="191"/>
    </row>
    <row r="13" spans="1:15" ht="125.25" customHeight="1" x14ac:dyDescent="0.2">
      <c r="A13" s="65">
        <v>1</v>
      </c>
      <c r="B13" s="43" t="s">
        <v>152</v>
      </c>
      <c r="C13" s="65" t="s">
        <v>70</v>
      </c>
      <c r="D13" s="43" t="s">
        <v>162</v>
      </c>
      <c r="E13" s="7" t="s">
        <v>186</v>
      </c>
      <c r="F13" s="7" t="s">
        <v>186</v>
      </c>
      <c r="G13" s="7" t="s">
        <v>187</v>
      </c>
      <c r="H13" s="7" t="s">
        <v>188</v>
      </c>
      <c r="I13" s="7" t="s">
        <v>189</v>
      </c>
      <c r="J13" s="48">
        <v>0</v>
      </c>
      <c r="K13" s="48">
        <v>35000000</v>
      </c>
      <c r="L13" s="48">
        <v>0</v>
      </c>
      <c r="M13" s="48">
        <v>0</v>
      </c>
      <c r="N13" s="48">
        <v>0</v>
      </c>
      <c r="O13" s="43" t="s">
        <v>105</v>
      </c>
    </row>
    <row r="14" spans="1:15" ht="72" customHeight="1" x14ac:dyDescent="0.2">
      <c r="A14" s="192"/>
      <c r="B14" s="191" t="s">
        <v>341</v>
      </c>
      <c r="C14" s="192"/>
      <c r="D14" s="190"/>
      <c r="E14" s="204"/>
      <c r="F14" s="204"/>
      <c r="G14" s="204"/>
      <c r="H14" s="204"/>
      <c r="I14" s="204"/>
      <c r="J14" s="193"/>
      <c r="K14" s="205"/>
      <c r="L14" s="193"/>
      <c r="M14" s="193"/>
      <c r="N14" s="193"/>
      <c r="O14" s="190"/>
    </row>
    <row r="15" spans="1:15" ht="120.75" customHeight="1" x14ac:dyDescent="0.2">
      <c r="A15" s="118">
        <v>1</v>
      </c>
      <c r="B15" s="119" t="s">
        <v>722</v>
      </c>
      <c r="C15" s="118" t="s">
        <v>19</v>
      </c>
      <c r="D15" s="119" t="s">
        <v>723</v>
      </c>
      <c r="E15" s="120">
        <v>1000</v>
      </c>
      <c r="F15" s="120">
        <v>1000</v>
      </c>
      <c r="G15" s="120">
        <v>1000</v>
      </c>
      <c r="H15" s="120">
        <v>1000</v>
      </c>
      <c r="I15" s="120">
        <v>1000</v>
      </c>
      <c r="J15" s="125">
        <v>29876800</v>
      </c>
      <c r="K15" s="121">
        <v>29878600</v>
      </c>
      <c r="L15" s="125">
        <v>31557400</v>
      </c>
      <c r="M15" s="125">
        <v>31611400</v>
      </c>
      <c r="N15" s="125">
        <v>31665400</v>
      </c>
      <c r="O15" s="122"/>
    </row>
    <row r="16" spans="1:15" ht="87" customHeight="1" x14ac:dyDescent="0.2">
      <c r="A16" s="118">
        <v>2</v>
      </c>
      <c r="B16" s="119" t="s">
        <v>724</v>
      </c>
      <c r="C16" s="118" t="s">
        <v>19</v>
      </c>
      <c r="D16" s="119" t="s">
        <v>725</v>
      </c>
      <c r="E16" s="120">
        <v>6500</v>
      </c>
      <c r="F16" s="123">
        <v>3500</v>
      </c>
      <c r="G16" s="123">
        <v>3500</v>
      </c>
      <c r="H16" s="123">
        <v>3500</v>
      </c>
      <c r="I16" s="123">
        <v>3500</v>
      </c>
      <c r="J16" s="272">
        <v>86550600</v>
      </c>
      <c r="K16" s="124">
        <v>122833900</v>
      </c>
      <c r="L16" s="124">
        <v>126396600</v>
      </c>
      <c r="M16" s="124">
        <v>130276700</v>
      </c>
      <c r="N16" s="124">
        <v>134503700</v>
      </c>
      <c r="O16" s="122"/>
    </row>
    <row r="17" spans="1:15" ht="128.25" customHeight="1" x14ac:dyDescent="0.2">
      <c r="A17" s="65">
        <v>3</v>
      </c>
      <c r="B17" s="26" t="s">
        <v>641</v>
      </c>
      <c r="C17" s="65" t="s">
        <v>9</v>
      </c>
      <c r="D17" s="54" t="s">
        <v>642</v>
      </c>
      <c r="E17" s="57" t="s">
        <v>643</v>
      </c>
      <c r="F17" s="57" t="s">
        <v>644</v>
      </c>
      <c r="G17" s="68" t="s">
        <v>29</v>
      </c>
      <c r="H17" s="68" t="s">
        <v>29</v>
      </c>
      <c r="I17" s="68" t="s">
        <v>29</v>
      </c>
      <c r="J17" s="165">
        <v>800000</v>
      </c>
      <c r="K17" s="78">
        <v>1500000</v>
      </c>
      <c r="L17" s="68" t="s">
        <v>29</v>
      </c>
      <c r="M17" s="68" t="s">
        <v>29</v>
      </c>
      <c r="N17" s="68" t="s">
        <v>29</v>
      </c>
      <c r="O17" s="58" t="s">
        <v>98</v>
      </c>
    </row>
    <row r="18" spans="1:15" ht="81.75" customHeight="1" x14ac:dyDescent="0.2">
      <c r="A18" s="118">
        <v>4</v>
      </c>
      <c r="B18" s="43" t="s">
        <v>618</v>
      </c>
      <c r="C18" s="65" t="s">
        <v>9</v>
      </c>
      <c r="D18" s="44" t="s">
        <v>29</v>
      </c>
      <c r="E18" s="44" t="s">
        <v>29</v>
      </c>
      <c r="F18" s="57" t="s">
        <v>478</v>
      </c>
      <c r="G18" s="57" t="s">
        <v>478</v>
      </c>
      <c r="H18" s="57" t="s">
        <v>478</v>
      </c>
      <c r="I18" s="57" t="s">
        <v>478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3" t="s">
        <v>98</v>
      </c>
    </row>
    <row r="19" spans="1:15" ht="37.5" x14ac:dyDescent="0.2">
      <c r="A19" s="97">
        <v>5</v>
      </c>
      <c r="B19" s="43" t="s">
        <v>676</v>
      </c>
      <c r="C19" s="65" t="s">
        <v>9</v>
      </c>
      <c r="D19" s="44" t="s">
        <v>29</v>
      </c>
      <c r="E19" s="44" t="s">
        <v>29</v>
      </c>
      <c r="F19" s="57" t="s">
        <v>56</v>
      </c>
      <c r="G19" s="57"/>
      <c r="H19" s="57"/>
      <c r="I19" s="57"/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58" t="s">
        <v>98</v>
      </c>
    </row>
    <row r="20" spans="1:15" ht="75" x14ac:dyDescent="0.2">
      <c r="A20" s="118">
        <v>6</v>
      </c>
      <c r="B20" s="43" t="s">
        <v>619</v>
      </c>
      <c r="C20" s="65" t="s">
        <v>9</v>
      </c>
      <c r="D20" s="44" t="s">
        <v>29</v>
      </c>
      <c r="E20" s="44" t="s">
        <v>29</v>
      </c>
      <c r="F20" s="57" t="s">
        <v>476</v>
      </c>
      <c r="G20" s="57" t="s">
        <v>476</v>
      </c>
      <c r="H20" s="57" t="s">
        <v>476</v>
      </c>
      <c r="I20" s="57" t="s">
        <v>476</v>
      </c>
      <c r="J20" s="48">
        <v>0</v>
      </c>
      <c r="K20" s="48">
        <v>3500000</v>
      </c>
      <c r="L20" s="47">
        <v>1000000</v>
      </c>
      <c r="M20" s="47">
        <v>1000000</v>
      </c>
      <c r="N20" s="47">
        <v>1000000</v>
      </c>
      <c r="O20" s="43" t="s">
        <v>105</v>
      </c>
    </row>
    <row r="21" spans="1:15" ht="93.75" x14ac:dyDescent="0.2">
      <c r="A21" s="65">
        <v>7</v>
      </c>
      <c r="B21" s="69" t="s">
        <v>705</v>
      </c>
      <c r="C21" s="65" t="s">
        <v>9</v>
      </c>
      <c r="D21" s="43" t="s">
        <v>479</v>
      </c>
      <c r="E21" s="57" t="s">
        <v>478</v>
      </c>
      <c r="F21" s="57" t="s">
        <v>478</v>
      </c>
      <c r="G21" s="57" t="s">
        <v>478</v>
      </c>
      <c r="H21" s="57" t="s">
        <v>478</v>
      </c>
      <c r="I21" s="57" t="s">
        <v>478</v>
      </c>
      <c r="J21" s="48">
        <v>19468000</v>
      </c>
      <c r="K21" s="48">
        <v>25000000</v>
      </c>
      <c r="L21" s="48">
        <v>25000000</v>
      </c>
      <c r="M21" s="48">
        <v>25000000</v>
      </c>
      <c r="N21" s="48">
        <v>25000000</v>
      </c>
      <c r="O21" s="43" t="s">
        <v>105</v>
      </c>
    </row>
    <row r="22" spans="1:15" ht="65.25" customHeight="1" x14ac:dyDescent="0.2">
      <c r="A22" s="65">
        <v>8</v>
      </c>
      <c r="B22" s="43" t="s">
        <v>679</v>
      </c>
      <c r="C22" s="65" t="s">
        <v>9</v>
      </c>
      <c r="D22" s="43" t="s">
        <v>639</v>
      </c>
      <c r="E22" s="43" t="s">
        <v>29</v>
      </c>
      <c r="F22" s="57" t="s">
        <v>478</v>
      </c>
      <c r="G22" s="57" t="s">
        <v>478</v>
      </c>
      <c r="H22" s="57" t="s">
        <v>478</v>
      </c>
      <c r="I22" s="57" t="s">
        <v>478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3"/>
    </row>
    <row r="23" spans="1:15" ht="56.25" x14ac:dyDescent="0.2">
      <c r="A23" s="65">
        <v>9</v>
      </c>
      <c r="B23" s="43" t="s">
        <v>640</v>
      </c>
      <c r="C23" s="65" t="s">
        <v>9</v>
      </c>
      <c r="D23" s="44" t="s">
        <v>29</v>
      </c>
      <c r="E23" s="43" t="s">
        <v>29</v>
      </c>
      <c r="F23" s="57" t="s">
        <v>56</v>
      </c>
      <c r="G23" s="57"/>
      <c r="H23" s="57"/>
      <c r="I23" s="57"/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3" t="s">
        <v>98</v>
      </c>
    </row>
    <row r="24" spans="1:15" ht="56.25" x14ac:dyDescent="0.2">
      <c r="A24" s="65">
        <v>10</v>
      </c>
      <c r="B24" s="43" t="s">
        <v>480</v>
      </c>
      <c r="C24" s="65" t="s">
        <v>9</v>
      </c>
      <c r="D24" s="44" t="s">
        <v>29</v>
      </c>
      <c r="E24" s="43" t="s">
        <v>29</v>
      </c>
      <c r="F24" s="7" t="s">
        <v>56</v>
      </c>
      <c r="G24" s="7"/>
      <c r="H24" s="7"/>
      <c r="I24" s="7"/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3"/>
    </row>
    <row r="25" spans="1:15" ht="75" x14ac:dyDescent="0.2">
      <c r="A25" s="65">
        <v>11</v>
      </c>
      <c r="B25" s="43" t="s">
        <v>481</v>
      </c>
      <c r="C25" s="65" t="s">
        <v>9</v>
      </c>
      <c r="D25" s="44" t="s">
        <v>29</v>
      </c>
      <c r="E25" s="7" t="s">
        <v>478</v>
      </c>
      <c r="F25" s="7" t="s">
        <v>478</v>
      </c>
      <c r="G25" s="44"/>
      <c r="H25" s="44"/>
      <c r="I25" s="44"/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3" t="s">
        <v>98</v>
      </c>
    </row>
    <row r="26" spans="1:15" ht="37.5" x14ac:dyDescent="0.2">
      <c r="A26" s="206"/>
      <c r="B26" s="191" t="s">
        <v>342</v>
      </c>
      <c r="C26" s="190"/>
      <c r="D26" s="191"/>
      <c r="E26" s="207"/>
      <c r="F26" s="191"/>
      <c r="G26" s="191"/>
      <c r="H26" s="191"/>
      <c r="I26" s="191"/>
      <c r="J26" s="193"/>
      <c r="K26" s="194"/>
      <c r="L26" s="193"/>
      <c r="M26" s="193"/>
      <c r="N26" s="193"/>
      <c r="O26" s="191"/>
    </row>
    <row r="27" spans="1:15" ht="93.75" x14ac:dyDescent="0.2">
      <c r="A27" s="65">
        <v>1</v>
      </c>
      <c r="B27" s="43" t="s">
        <v>622</v>
      </c>
      <c r="C27" s="65" t="s">
        <v>9</v>
      </c>
      <c r="D27" s="43" t="s">
        <v>620</v>
      </c>
      <c r="E27" s="5" t="s">
        <v>621</v>
      </c>
      <c r="F27" s="57"/>
      <c r="G27" s="44"/>
      <c r="H27" s="44"/>
      <c r="I27" s="44"/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3" t="s">
        <v>98</v>
      </c>
    </row>
    <row r="28" spans="1:15" ht="75" x14ac:dyDescent="0.2">
      <c r="A28" s="126">
        <v>2</v>
      </c>
      <c r="B28" s="58" t="s">
        <v>726</v>
      </c>
      <c r="C28" s="126" t="s">
        <v>9</v>
      </c>
      <c r="D28" s="58" t="s">
        <v>759</v>
      </c>
      <c r="E28" s="127" t="s">
        <v>478</v>
      </c>
      <c r="F28" s="127" t="s">
        <v>478</v>
      </c>
      <c r="G28" s="127" t="s">
        <v>478</v>
      </c>
      <c r="H28" s="127" t="s">
        <v>478</v>
      </c>
      <c r="I28" s="127" t="s">
        <v>478</v>
      </c>
      <c r="J28" s="128">
        <v>15000000</v>
      </c>
      <c r="K28" s="128">
        <v>15000000</v>
      </c>
      <c r="L28" s="128">
        <v>15000000</v>
      </c>
      <c r="M28" s="128">
        <v>15000000</v>
      </c>
      <c r="N28" s="128">
        <v>15000000</v>
      </c>
      <c r="O28" s="58"/>
    </row>
    <row r="29" spans="1:15" ht="18.75" x14ac:dyDescent="0.2">
      <c r="A29" s="206"/>
      <c r="B29" s="208" t="s">
        <v>17</v>
      </c>
      <c r="C29" s="206"/>
      <c r="D29" s="191"/>
      <c r="E29" s="191"/>
      <c r="F29" s="191"/>
      <c r="G29" s="191"/>
      <c r="H29" s="191"/>
      <c r="I29" s="191"/>
      <c r="J29" s="209"/>
      <c r="K29" s="193"/>
      <c r="L29" s="209"/>
      <c r="M29" s="209"/>
      <c r="N29" s="209"/>
      <c r="O29" s="191"/>
    </row>
    <row r="30" spans="1:15" ht="168.75" x14ac:dyDescent="0.2">
      <c r="A30" s="97">
        <v>1</v>
      </c>
      <c r="B30" s="43" t="s">
        <v>623</v>
      </c>
      <c r="C30" s="97" t="s">
        <v>9</v>
      </c>
      <c r="D30" s="43" t="s">
        <v>20</v>
      </c>
      <c r="E30" s="43" t="s">
        <v>29</v>
      </c>
      <c r="F30" s="43" t="s">
        <v>482</v>
      </c>
      <c r="G30" s="43" t="s">
        <v>482</v>
      </c>
      <c r="H30" s="43" t="s">
        <v>482</v>
      </c>
      <c r="I30" s="43" t="s">
        <v>482</v>
      </c>
      <c r="J30" s="48">
        <v>0</v>
      </c>
      <c r="K30" s="53">
        <v>25000000</v>
      </c>
      <c r="L30" s="48">
        <v>25000000</v>
      </c>
      <c r="M30" s="48">
        <v>25000000</v>
      </c>
      <c r="N30" s="48">
        <v>25000000</v>
      </c>
      <c r="O30" s="43" t="s">
        <v>105</v>
      </c>
    </row>
    <row r="31" spans="1:15" ht="18.75" x14ac:dyDescent="0.2">
      <c r="A31" s="65"/>
      <c r="B31" s="43"/>
      <c r="C31" s="65"/>
      <c r="D31" s="43"/>
      <c r="E31" s="43"/>
      <c r="F31" s="43"/>
      <c r="G31" s="43"/>
      <c r="H31" s="43"/>
      <c r="I31" s="43"/>
      <c r="J31" s="48">
        <f>SUM(J6:J30)</f>
        <v>295862800</v>
      </c>
      <c r="K31" s="53">
        <f>SUM(K6:K30)</f>
        <v>426879900</v>
      </c>
      <c r="L31" s="48">
        <f t="shared" ref="L31:N31" si="0">SUM(L6:L30)</f>
        <v>393121400</v>
      </c>
      <c r="M31" s="53">
        <f t="shared" si="0"/>
        <v>397055500</v>
      </c>
      <c r="N31" s="48">
        <f t="shared" si="0"/>
        <v>401336500</v>
      </c>
      <c r="O31" s="43"/>
    </row>
    <row r="32" spans="1:15" ht="18.75" x14ac:dyDescent="0.2">
      <c r="A32" s="268"/>
      <c r="B32" s="269"/>
      <c r="C32" s="268"/>
      <c r="D32" s="269"/>
      <c r="E32" s="269"/>
      <c r="F32" s="269"/>
      <c r="G32" s="269"/>
      <c r="H32" s="269"/>
      <c r="I32" s="269"/>
      <c r="J32" s="270"/>
      <c r="K32" s="271"/>
      <c r="L32" s="270"/>
      <c r="M32" s="270"/>
      <c r="N32" s="270"/>
      <c r="O32" s="269"/>
    </row>
    <row r="33" spans="1:15" ht="18.75" x14ac:dyDescent="0.2">
      <c r="A33" s="268"/>
      <c r="B33" s="269"/>
      <c r="C33" s="268"/>
      <c r="D33" s="269"/>
      <c r="E33" s="269"/>
      <c r="F33" s="269"/>
      <c r="G33" s="269"/>
      <c r="H33" s="269"/>
      <c r="I33" s="269"/>
      <c r="J33" s="270"/>
      <c r="K33" s="271"/>
      <c r="L33" s="270"/>
      <c r="M33" s="270"/>
      <c r="N33" s="270"/>
      <c r="O33" s="269"/>
    </row>
  </sheetData>
  <mergeCells count="8">
    <mergeCell ref="A1:O1"/>
    <mergeCell ref="O4:O5"/>
    <mergeCell ref="A4:A5"/>
    <mergeCell ref="B4:B5"/>
    <mergeCell ref="C4:C5"/>
    <mergeCell ref="E4:I4"/>
    <mergeCell ref="D4:D5"/>
    <mergeCell ref="J4:N4"/>
  </mergeCells>
  <printOptions horizontalCentered="1"/>
  <pageMargins left="0.39370078740157483" right="0.19685039370078741" top="0.19685039370078741" bottom="0.19685039370078741" header="0.31496062992125984" footer="0.31496062992125984"/>
  <pageSetup paperSize="9" scale="55" fitToHeight="0" orientation="landscape" r:id="rId1"/>
  <headerFooter>
    <oddFooter>&amp;R&amp;P/&amp;N</oddFooter>
  </headerFooter>
  <rowBreaks count="1" manualBreakCount="1">
    <brk id="25" max="16383" man="1"/>
  </rowBreaks>
  <ignoredErrors>
    <ignoredError sqref="J31:K3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O35"/>
  <sheetViews>
    <sheetView tabSelected="1" zoomScale="85" zoomScaleNormal="85" workbookViewId="0">
      <selection activeCell="E26" sqref="E26"/>
    </sheetView>
  </sheetViews>
  <sheetFormatPr defaultRowHeight="14.25" x14ac:dyDescent="0.2"/>
  <cols>
    <col min="1" max="1" width="5.25" style="28" customWidth="1"/>
    <col min="2" max="2" width="45.25" style="28" customWidth="1"/>
    <col min="3" max="3" width="11.25" style="28" customWidth="1"/>
    <col min="4" max="4" width="22.375" style="28" customWidth="1"/>
    <col min="5" max="9" width="9.125" style="28" bestFit="1" customWidth="1"/>
    <col min="10" max="10" width="15.125" style="28" customWidth="1"/>
    <col min="11" max="11" width="17.5" style="28" customWidth="1"/>
    <col min="12" max="12" width="14.5" style="28" customWidth="1"/>
    <col min="13" max="13" width="12.75" style="28" customWidth="1"/>
    <col min="14" max="14" width="12.625" style="28" customWidth="1"/>
    <col min="15" max="15" width="25.75" style="28" customWidth="1"/>
    <col min="16" max="16384" width="9" style="28"/>
  </cols>
  <sheetData>
    <row r="1" spans="1:15" ht="38.25" x14ac:dyDescent="0.2">
      <c r="A1" s="281" t="s">
        <v>704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1:15" ht="18.75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7.75" customHeight="1" x14ac:dyDescent="0.25">
      <c r="A3" s="201" t="s">
        <v>48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7.75" customHeight="1" x14ac:dyDescent="0.2">
      <c r="A4" s="283" t="s">
        <v>1</v>
      </c>
      <c r="B4" s="283" t="s">
        <v>2</v>
      </c>
      <c r="C4" s="283" t="s">
        <v>4</v>
      </c>
      <c r="D4" s="283" t="s">
        <v>6</v>
      </c>
      <c r="E4" s="283" t="s">
        <v>3</v>
      </c>
      <c r="F4" s="283"/>
      <c r="G4" s="283"/>
      <c r="H4" s="283"/>
      <c r="I4" s="283"/>
      <c r="J4" s="283" t="s">
        <v>5</v>
      </c>
      <c r="K4" s="283"/>
      <c r="L4" s="283"/>
      <c r="M4" s="283"/>
      <c r="N4" s="283"/>
      <c r="O4" s="283" t="s">
        <v>146</v>
      </c>
    </row>
    <row r="5" spans="1:15" ht="18.75" x14ac:dyDescent="0.2">
      <c r="A5" s="283"/>
      <c r="B5" s="283"/>
      <c r="C5" s="283"/>
      <c r="D5" s="283"/>
      <c r="E5" s="163">
        <v>2561</v>
      </c>
      <c r="F5" s="163">
        <v>2562</v>
      </c>
      <c r="G5" s="163">
        <v>2563</v>
      </c>
      <c r="H5" s="163">
        <v>2564</v>
      </c>
      <c r="I5" s="163">
        <v>2565</v>
      </c>
      <c r="J5" s="163">
        <v>2561</v>
      </c>
      <c r="K5" s="163">
        <v>2562</v>
      </c>
      <c r="L5" s="163">
        <v>2563</v>
      </c>
      <c r="M5" s="163">
        <v>2564</v>
      </c>
      <c r="N5" s="163">
        <v>2565</v>
      </c>
      <c r="O5" s="283"/>
    </row>
    <row r="6" spans="1:15" ht="20.25" customHeight="1" x14ac:dyDescent="0.3">
      <c r="A6" s="236"/>
      <c r="B6" s="237" t="s">
        <v>62</v>
      </c>
      <c r="C6" s="238"/>
      <c r="D6" s="239"/>
      <c r="E6" s="237"/>
      <c r="F6" s="237"/>
      <c r="G6" s="237"/>
      <c r="H6" s="237"/>
      <c r="I6" s="237"/>
      <c r="J6" s="240"/>
      <c r="K6" s="240"/>
      <c r="L6" s="240"/>
      <c r="M6" s="240"/>
      <c r="N6" s="240"/>
      <c r="O6" s="241"/>
    </row>
    <row r="7" spans="1:15" ht="23.25" customHeight="1" x14ac:dyDescent="0.3">
      <c r="A7" s="190"/>
      <c r="B7" s="191" t="s">
        <v>49</v>
      </c>
      <c r="C7" s="211"/>
      <c r="D7" s="210"/>
      <c r="E7" s="191"/>
      <c r="F7" s="191"/>
      <c r="G7" s="191"/>
      <c r="H7" s="191"/>
      <c r="I7" s="191"/>
      <c r="J7" s="194"/>
      <c r="K7" s="194"/>
      <c r="L7" s="194"/>
      <c r="M7" s="194"/>
      <c r="N7" s="194"/>
      <c r="O7" s="233"/>
    </row>
    <row r="8" spans="1:15" ht="66.75" customHeight="1" x14ac:dyDescent="0.3">
      <c r="A8" s="97">
        <v>1</v>
      </c>
      <c r="B8" s="58" t="s">
        <v>491</v>
      </c>
      <c r="C8" s="97" t="s">
        <v>9</v>
      </c>
      <c r="D8" s="114" t="s">
        <v>29</v>
      </c>
      <c r="E8" s="43" t="s">
        <v>492</v>
      </c>
      <c r="F8" s="43" t="s">
        <v>492</v>
      </c>
      <c r="G8" s="183" t="s">
        <v>29</v>
      </c>
      <c r="H8" s="183" t="s">
        <v>29</v>
      </c>
      <c r="I8" s="183" t="s">
        <v>29</v>
      </c>
      <c r="J8" s="106" t="s">
        <v>29</v>
      </c>
      <c r="K8" s="106" t="s">
        <v>29</v>
      </c>
      <c r="L8" s="106" t="s">
        <v>29</v>
      </c>
      <c r="M8" s="106" t="s">
        <v>29</v>
      </c>
      <c r="N8" s="106" t="s">
        <v>29</v>
      </c>
      <c r="O8" s="16"/>
    </row>
    <row r="9" spans="1:15" ht="20.25" customHeight="1" x14ac:dyDescent="0.3">
      <c r="A9" s="236"/>
      <c r="B9" s="237" t="s">
        <v>62</v>
      </c>
      <c r="C9" s="238"/>
      <c r="D9" s="239"/>
      <c r="E9" s="237"/>
      <c r="F9" s="237"/>
      <c r="G9" s="237"/>
      <c r="H9" s="237"/>
      <c r="I9" s="237"/>
      <c r="J9" s="240"/>
      <c r="K9" s="240"/>
      <c r="L9" s="240"/>
      <c r="M9" s="240"/>
      <c r="N9" s="240"/>
      <c r="O9" s="241"/>
    </row>
    <row r="10" spans="1:15" ht="18.75" x14ac:dyDescent="0.3">
      <c r="A10" s="196"/>
      <c r="B10" s="191" t="s">
        <v>50</v>
      </c>
      <c r="C10" s="196"/>
      <c r="D10" s="231"/>
      <c r="E10" s="195"/>
      <c r="F10" s="195"/>
      <c r="G10" s="195"/>
      <c r="H10" s="195"/>
      <c r="I10" s="195"/>
      <c r="J10" s="199"/>
      <c r="K10" s="199"/>
      <c r="L10" s="199"/>
      <c r="M10" s="199"/>
      <c r="N10" s="199"/>
      <c r="O10" s="200"/>
    </row>
    <row r="11" spans="1:15" ht="18.75" x14ac:dyDescent="0.3">
      <c r="A11" s="242"/>
      <c r="B11" s="237" t="s">
        <v>63</v>
      </c>
      <c r="C11" s="242"/>
      <c r="D11" s="243"/>
      <c r="E11" s="244"/>
      <c r="F11" s="244"/>
      <c r="G11" s="244"/>
      <c r="H11" s="244"/>
      <c r="I11" s="244"/>
      <c r="J11" s="245"/>
      <c r="K11" s="245"/>
      <c r="L11" s="245"/>
      <c r="M11" s="245"/>
      <c r="N11" s="245"/>
      <c r="O11" s="246"/>
    </row>
    <row r="12" spans="1:15" ht="18.75" x14ac:dyDescent="0.3">
      <c r="A12" s="196"/>
      <c r="B12" s="191" t="s">
        <v>51</v>
      </c>
      <c r="C12" s="196"/>
      <c r="D12" s="231"/>
      <c r="E12" s="195"/>
      <c r="F12" s="195"/>
      <c r="G12" s="195"/>
      <c r="H12" s="195"/>
      <c r="I12" s="195"/>
      <c r="J12" s="199"/>
      <c r="K12" s="199"/>
      <c r="L12" s="199"/>
      <c r="M12" s="199"/>
      <c r="N12" s="199"/>
      <c r="O12" s="200"/>
    </row>
    <row r="13" spans="1:15" ht="293.25" customHeight="1" x14ac:dyDescent="0.3">
      <c r="A13" s="56">
        <v>1</v>
      </c>
      <c r="B13" s="49" t="s">
        <v>59</v>
      </c>
      <c r="C13" s="56" t="s">
        <v>57</v>
      </c>
      <c r="D13" s="50" t="s">
        <v>863</v>
      </c>
      <c r="E13" s="183" t="s">
        <v>29</v>
      </c>
      <c r="F13" s="183" t="s">
        <v>29</v>
      </c>
      <c r="G13" s="43" t="s">
        <v>60</v>
      </c>
      <c r="H13" s="43" t="s">
        <v>60</v>
      </c>
      <c r="I13" s="43" t="s">
        <v>60</v>
      </c>
      <c r="J13" s="48">
        <v>10892000000</v>
      </c>
      <c r="K13" s="48">
        <v>23080500000</v>
      </c>
      <c r="L13" s="48">
        <v>107000000</v>
      </c>
      <c r="M13" s="48">
        <v>125600000</v>
      </c>
      <c r="N13" s="48">
        <v>695000000</v>
      </c>
      <c r="O13" s="14"/>
    </row>
    <row r="14" spans="1:15" ht="160.5" customHeight="1" x14ac:dyDescent="0.2">
      <c r="A14" s="56">
        <v>2</v>
      </c>
      <c r="B14" s="25" t="s">
        <v>401</v>
      </c>
      <c r="C14" s="27" t="s">
        <v>57</v>
      </c>
      <c r="D14" s="25" t="s">
        <v>402</v>
      </c>
      <c r="E14" s="26">
        <v>32.216000000000001</v>
      </c>
      <c r="F14" s="26">
        <v>30.373999999999999</v>
      </c>
      <c r="G14" s="26">
        <v>26.771999999999998</v>
      </c>
      <c r="H14" s="26">
        <v>22.291</v>
      </c>
      <c r="I14" s="26" t="s">
        <v>29</v>
      </c>
      <c r="J14" s="92">
        <v>1345000000</v>
      </c>
      <c r="K14" s="115" t="s">
        <v>29</v>
      </c>
      <c r="L14" s="92">
        <v>2000000000</v>
      </c>
      <c r="M14" s="115" t="s">
        <v>29</v>
      </c>
      <c r="N14" s="115" t="s">
        <v>29</v>
      </c>
      <c r="O14" s="25" t="s">
        <v>864</v>
      </c>
    </row>
    <row r="15" spans="1:15" ht="46.5" customHeight="1" x14ac:dyDescent="0.2">
      <c r="A15" s="56">
        <v>3</v>
      </c>
      <c r="B15" s="25" t="s">
        <v>557</v>
      </c>
      <c r="C15" s="56" t="s">
        <v>61</v>
      </c>
      <c r="D15" s="41" t="s">
        <v>556</v>
      </c>
      <c r="E15" s="43">
        <v>2</v>
      </c>
      <c r="F15" s="43">
        <v>8</v>
      </c>
      <c r="G15" s="43">
        <v>9</v>
      </c>
      <c r="H15" s="43">
        <v>20</v>
      </c>
      <c r="I15" s="43">
        <v>30</v>
      </c>
      <c r="J15" s="116"/>
      <c r="K15" s="115"/>
      <c r="L15" s="115"/>
      <c r="M15" s="179"/>
      <c r="N15" s="179"/>
      <c r="O15" s="25"/>
    </row>
    <row r="16" spans="1:15" ht="44.25" customHeight="1" x14ac:dyDescent="0.3">
      <c r="A16" s="242"/>
      <c r="B16" s="237" t="s">
        <v>64</v>
      </c>
      <c r="C16" s="242"/>
      <c r="D16" s="243"/>
      <c r="E16" s="244"/>
      <c r="F16" s="244"/>
      <c r="G16" s="236"/>
      <c r="H16" s="236"/>
      <c r="I16" s="236"/>
      <c r="J16" s="245"/>
      <c r="K16" s="245"/>
      <c r="L16" s="245"/>
      <c r="M16" s="245"/>
      <c r="N16" s="245"/>
      <c r="O16" s="246"/>
    </row>
    <row r="17" spans="1:15" ht="37.5" x14ac:dyDescent="0.3">
      <c r="A17" s="196"/>
      <c r="B17" s="191" t="s">
        <v>52</v>
      </c>
      <c r="C17" s="196"/>
      <c r="D17" s="231"/>
      <c r="E17" s="195"/>
      <c r="F17" s="195"/>
      <c r="G17" s="195"/>
      <c r="H17" s="195"/>
      <c r="I17" s="195"/>
      <c r="J17" s="199"/>
      <c r="K17" s="199"/>
      <c r="L17" s="199"/>
      <c r="M17" s="199"/>
      <c r="N17" s="199"/>
      <c r="O17" s="200"/>
    </row>
    <row r="18" spans="1:15" ht="37.5" x14ac:dyDescent="0.3">
      <c r="A18" s="242"/>
      <c r="B18" s="237" t="s">
        <v>64</v>
      </c>
      <c r="C18" s="242"/>
      <c r="D18" s="243"/>
      <c r="E18" s="244"/>
      <c r="F18" s="244"/>
      <c r="G18" s="244"/>
      <c r="H18" s="244"/>
      <c r="I18" s="244"/>
      <c r="J18" s="245"/>
      <c r="K18" s="245"/>
      <c r="L18" s="245"/>
      <c r="M18" s="245"/>
      <c r="N18" s="245"/>
      <c r="O18" s="246"/>
    </row>
    <row r="19" spans="1:15" ht="46.5" customHeight="1" x14ac:dyDescent="0.3">
      <c r="A19" s="168">
        <v>1</v>
      </c>
      <c r="B19" s="58" t="s">
        <v>754</v>
      </c>
      <c r="C19" s="168" t="s">
        <v>9</v>
      </c>
      <c r="D19" s="138" t="s">
        <v>778</v>
      </c>
      <c r="E19" s="183" t="s">
        <v>29</v>
      </c>
      <c r="F19" s="138" t="s">
        <v>779</v>
      </c>
      <c r="G19" s="138" t="s">
        <v>779</v>
      </c>
      <c r="H19" s="138" t="s">
        <v>780</v>
      </c>
      <c r="I19" s="138" t="s">
        <v>779</v>
      </c>
      <c r="J19" s="106" t="s">
        <v>29</v>
      </c>
      <c r="K19" s="180">
        <v>1500000</v>
      </c>
      <c r="L19" s="180">
        <v>1500000</v>
      </c>
      <c r="M19" s="180">
        <v>1500000</v>
      </c>
      <c r="N19" s="180">
        <v>1500000</v>
      </c>
      <c r="O19" s="181"/>
    </row>
    <row r="20" spans="1:15" ht="70.5" customHeight="1" x14ac:dyDescent="0.3">
      <c r="A20" s="168">
        <v>2</v>
      </c>
      <c r="B20" s="58" t="s">
        <v>755</v>
      </c>
      <c r="C20" s="168" t="s">
        <v>9</v>
      </c>
      <c r="D20" s="58" t="s">
        <v>865</v>
      </c>
      <c r="E20" s="183" t="s">
        <v>29</v>
      </c>
      <c r="F20" s="127" t="s">
        <v>781</v>
      </c>
      <c r="G20" s="58" t="s">
        <v>781</v>
      </c>
      <c r="H20" s="138" t="s">
        <v>782</v>
      </c>
      <c r="I20" s="138" t="s">
        <v>783</v>
      </c>
      <c r="J20" s="106" t="s">
        <v>29</v>
      </c>
      <c r="K20" s="180">
        <v>1500000</v>
      </c>
      <c r="L20" s="180">
        <v>1500000</v>
      </c>
      <c r="M20" s="180">
        <v>1500000</v>
      </c>
      <c r="N20" s="180">
        <v>1500000</v>
      </c>
      <c r="O20" s="181"/>
    </row>
    <row r="21" spans="1:15" ht="46.5" customHeight="1" x14ac:dyDescent="0.3">
      <c r="A21" s="242"/>
      <c r="B21" s="237" t="s">
        <v>53</v>
      </c>
      <c r="C21" s="242"/>
      <c r="D21" s="243"/>
      <c r="E21" s="244"/>
      <c r="F21" s="244"/>
      <c r="G21" s="244"/>
      <c r="H21" s="244"/>
      <c r="I21" s="244"/>
      <c r="J21" s="245"/>
      <c r="K21" s="245"/>
      <c r="L21" s="245"/>
      <c r="M21" s="245"/>
      <c r="N21" s="245"/>
      <c r="O21" s="246"/>
    </row>
    <row r="22" spans="1:15" ht="262.5" customHeight="1" x14ac:dyDescent="0.2">
      <c r="A22" s="56">
        <v>1</v>
      </c>
      <c r="B22" s="58" t="s">
        <v>866</v>
      </c>
      <c r="C22" s="56" t="s">
        <v>9</v>
      </c>
      <c r="D22" s="50" t="s">
        <v>145</v>
      </c>
      <c r="E22" s="43" t="s">
        <v>136</v>
      </c>
      <c r="F22" s="43" t="s">
        <v>136</v>
      </c>
      <c r="G22" s="43" t="s">
        <v>136</v>
      </c>
      <c r="H22" s="43" t="s">
        <v>136</v>
      </c>
      <c r="I22" s="43" t="s">
        <v>136</v>
      </c>
      <c r="J22" s="48">
        <v>3000000</v>
      </c>
      <c r="K22" s="106" t="s">
        <v>29</v>
      </c>
      <c r="L22" s="106" t="s">
        <v>29</v>
      </c>
      <c r="M22" s="106" t="s">
        <v>29</v>
      </c>
      <c r="N22" s="106" t="s">
        <v>29</v>
      </c>
      <c r="O22" s="51" t="s">
        <v>98</v>
      </c>
    </row>
    <row r="23" spans="1:15" ht="281.25" x14ac:dyDescent="0.2">
      <c r="A23" s="56">
        <v>2</v>
      </c>
      <c r="B23" s="58" t="s">
        <v>137</v>
      </c>
      <c r="C23" s="56" t="s">
        <v>9</v>
      </c>
      <c r="D23" s="50" t="s">
        <v>758</v>
      </c>
      <c r="E23" s="43" t="s">
        <v>138</v>
      </c>
      <c r="F23" s="43" t="s">
        <v>138</v>
      </c>
      <c r="G23" s="43" t="s">
        <v>138</v>
      </c>
      <c r="H23" s="43" t="s">
        <v>138</v>
      </c>
      <c r="I23" s="43" t="s">
        <v>138</v>
      </c>
      <c r="J23" s="106" t="s">
        <v>29</v>
      </c>
      <c r="K23" s="106" t="s">
        <v>29</v>
      </c>
      <c r="L23" s="106" t="s">
        <v>29</v>
      </c>
      <c r="M23" s="106" t="s">
        <v>29</v>
      </c>
      <c r="N23" s="106" t="s">
        <v>29</v>
      </c>
      <c r="O23" s="51" t="s">
        <v>98</v>
      </c>
    </row>
    <row r="24" spans="1:15" ht="144" customHeight="1" x14ac:dyDescent="0.2">
      <c r="A24" s="56">
        <v>3</v>
      </c>
      <c r="B24" s="58" t="s">
        <v>867</v>
      </c>
      <c r="C24" s="56" t="s">
        <v>9</v>
      </c>
      <c r="D24" s="50" t="s">
        <v>140</v>
      </c>
      <c r="E24" s="43"/>
      <c r="F24" s="43" t="s">
        <v>139</v>
      </c>
      <c r="G24" s="43" t="s">
        <v>139</v>
      </c>
      <c r="H24" s="43"/>
      <c r="I24" s="43"/>
      <c r="J24" s="48">
        <v>2000000</v>
      </c>
      <c r="K24" s="106" t="s">
        <v>29</v>
      </c>
      <c r="L24" s="106" t="s">
        <v>29</v>
      </c>
      <c r="M24" s="106" t="s">
        <v>29</v>
      </c>
      <c r="N24" s="106" t="s">
        <v>29</v>
      </c>
      <c r="O24" s="51" t="s">
        <v>98</v>
      </c>
    </row>
    <row r="25" spans="1:15" ht="161.25" customHeight="1" x14ac:dyDescent="0.3">
      <c r="A25" s="56">
        <v>4</v>
      </c>
      <c r="B25" s="58" t="s">
        <v>515</v>
      </c>
      <c r="C25" s="56" t="s">
        <v>9</v>
      </c>
      <c r="D25" s="50" t="s">
        <v>142</v>
      </c>
      <c r="E25" s="183" t="s">
        <v>29</v>
      </c>
      <c r="F25" s="43" t="s">
        <v>141</v>
      </c>
      <c r="G25" s="183" t="s">
        <v>29</v>
      </c>
      <c r="H25" s="183" t="s">
        <v>29</v>
      </c>
      <c r="I25" s="183" t="s">
        <v>29</v>
      </c>
      <c r="J25" s="48">
        <v>6000000</v>
      </c>
      <c r="K25" s="106" t="s">
        <v>29</v>
      </c>
      <c r="L25" s="106" t="s">
        <v>29</v>
      </c>
      <c r="M25" s="106" t="s">
        <v>29</v>
      </c>
      <c r="N25" s="106" t="s">
        <v>29</v>
      </c>
      <c r="O25" s="16"/>
    </row>
    <row r="26" spans="1:15" ht="144" customHeight="1" x14ac:dyDescent="0.2">
      <c r="A26" s="56">
        <v>5</v>
      </c>
      <c r="B26" s="58" t="s">
        <v>516</v>
      </c>
      <c r="C26" s="56" t="s">
        <v>9</v>
      </c>
      <c r="D26" s="183" t="s">
        <v>29</v>
      </c>
      <c r="E26" s="43" t="s">
        <v>143</v>
      </c>
      <c r="F26" s="43" t="s">
        <v>143</v>
      </c>
      <c r="G26" s="43" t="s">
        <v>143</v>
      </c>
      <c r="H26" s="43" t="s">
        <v>143</v>
      </c>
      <c r="I26" s="43" t="s">
        <v>143</v>
      </c>
      <c r="J26" s="48">
        <v>500000</v>
      </c>
      <c r="K26" s="106" t="s">
        <v>29</v>
      </c>
      <c r="L26" s="106" t="s">
        <v>29</v>
      </c>
      <c r="M26" s="106" t="s">
        <v>29</v>
      </c>
      <c r="N26" s="106" t="s">
        <v>29</v>
      </c>
      <c r="O26" s="43" t="s">
        <v>144</v>
      </c>
    </row>
    <row r="27" spans="1:15" ht="37.5" x14ac:dyDescent="0.3">
      <c r="A27" s="242"/>
      <c r="B27" s="237" t="s">
        <v>64</v>
      </c>
      <c r="C27" s="242"/>
      <c r="D27" s="243"/>
      <c r="E27" s="244"/>
      <c r="F27" s="244"/>
      <c r="G27" s="244"/>
      <c r="H27" s="244"/>
      <c r="I27" s="244"/>
      <c r="J27" s="245"/>
      <c r="K27" s="245"/>
      <c r="L27" s="245"/>
      <c r="M27" s="245"/>
      <c r="N27" s="245"/>
      <c r="O27" s="246"/>
    </row>
    <row r="28" spans="1:15" ht="18.75" x14ac:dyDescent="0.3">
      <c r="A28" s="196"/>
      <c r="B28" s="191" t="s">
        <v>54</v>
      </c>
      <c r="C28" s="196"/>
      <c r="D28" s="231"/>
      <c r="E28" s="195"/>
      <c r="F28" s="195"/>
      <c r="G28" s="195"/>
      <c r="H28" s="195"/>
      <c r="I28" s="195"/>
      <c r="J28" s="199"/>
      <c r="K28" s="199"/>
      <c r="L28" s="199"/>
      <c r="M28" s="199"/>
      <c r="N28" s="199"/>
      <c r="O28" s="200"/>
    </row>
    <row r="29" spans="1:15" ht="18.75" x14ac:dyDescent="0.3">
      <c r="A29" s="242"/>
      <c r="B29" s="237" t="s">
        <v>65</v>
      </c>
      <c r="C29" s="242"/>
      <c r="D29" s="247"/>
      <c r="E29" s="244"/>
      <c r="F29" s="244"/>
      <c r="G29" s="248"/>
      <c r="H29" s="244"/>
      <c r="I29" s="244"/>
      <c r="J29" s="245"/>
      <c r="K29" s="245"/>
      <c r="L29" s="245"/>
      <c r="M29" s="245"/>
      <c r="N29" s="245"/>
      <c r="O29" s="246"/>
    </row>
    <row r="30" spans="1:15" ht="37.5" x14ac:dyDescent="0.3">
      <c r="A30" s="196"/>
      <c r="B30" s="191" t="s">
        <v>55</v>
      </c>
      <c r="C30" s="196"/>
      <c r="D30" s="231"/>
      <c r="E30" s="195"/>
      <c r="F30" s="195"/>
      <c r="G30" s="195"/>
      <c r="H30" s="195"/>
      <c r="I30" s="195"/>
      <c r="J30" s="199"/>
      <c r="K30" s="199"/>
      <c r="L30" s="199"/>
      <c r="M30" s="199"/>
      <c r="N30" s="199"/>
      <c r="O30" s="200"/>
    </row>
    <row r="31" spans="1:15" ht="18.75" x14ac:dyDescent="0.3">
      <c r="A31" s="277"/>
      <c r="B31" s="277"/>
      <c r="C31" s="277"/>
      <c r="D31" s="277"/>
      <c r="E31" s="277"/>
      <c r="F31" s="277"/>
      <c r="G31" s="277"/>
      <c r="H31" s="277"/>
      <c r="I31" s="277"/>
      <c r="J31" s="278">
        <f>SUM(J8:J30)</f>
        <v>12248500000</v>
      </c>
      <c r="K31" s="278">
        <f t="shared" ref="K31:N31" si="0">SUM(K8:K30)</f>
        <v>23083500000</v>
      </c>
      <c r="L31" s="278">
        <f t="shared" si="0"/>
        <v>2110000000</v>
      </c>
      <c r="M31" s="278">
        <f t="shared" si="0"/>
        <v>128600000</v>
      </c>
      <c r="N31" s="278">
        <f t="shared" si="0"/>
        <v>698000000</v>
      </c>
      <c r="O31" s="277"/>
    </row>
    <row r="35" spans="7:7" x14ac:dyDescent="0.2">
      <c r="G35" s="87"/>
    </row>
  </sheetData>
  <mergeCells count="8">
    <mergeCell ref="A1:O1"/>
    <mergeCell ref="A4:A5"/>
    <mergeCell ref="B4:B5"/>
    <mergeCell ref="C4:C5"/>
    <mergeCell ref="D4:D5"/>
    <mergeCell ref="E4:I4"/>
    <mergeCell ref="J4:N4"/>
    <mergeCell ref="O4:O5"/>
  </mergeCells>
  <pageMargins left="0.39370078740157483" right="0.19685039370078741" top="0.19685039370078741" bottom="0.31496062992125984" header="0.31496062992125984" footer="0.31496062992125984"/>
  <pageSetup paperSize="9" scale="58" fitToHeight="0" orientation="landscape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O34"/>
  <sheetViews>
    <sheetView topLeftCell="A27" zoomScale="85" zoomScaleNormal="85" workbookViewId="0">
      <selection activeCell="D34" sqref="D34"/>
    </sheetView>
  </sheetViews>
  <sheetFormatPr defaultRowHeight="14.25" x14ac:dyDescent="0.2"/>
  <cols>
    <col min="1" max="1" width="5.25" customWidth="1"/>
    <col min="2" max="2" width="45.25" customWidth="1"/>
    <col min="3" max="3" width="11.25" customWidth="1"/>
    <col min="4" max="4" width="24.75" customWidth="1"/>
    <col min="5" max="9" width="9.125" bestFit="1" customWidth="1"/>
    <col min="10" max="10" width="14" bestFit="1" customWidth="1"/>
    <col min="11" max="11" width="15.5" bestFit="1" customWidth="1"/>
    <col min="12" max="14" width="14" bestFit="1" customWidth="1"/>
    <col min="15" max="15" width="24.625" customWidth="1"/>
  </cols>
  <sheetData>
    <row r="1" spans="1:15" ht="38.25" x14ac:dyDescent="0.2">
      <c r="A1" s="281" t="s">
        <v>704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1:15" ht="18.75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3.75" customHeight="1" x14ac:dyDescent="0.25">
      <c r="A3" s="201" t="s">
        <v>66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7.75" customHeight="1" x14ac:dyDescent="0.2">
      <c r="A4" s="283" t="s">
        <v>1</v>
      </c>
      <c r="B4" s="283" t="s">
        <v>2</v>
      </c>
      <c r="C4" s="283" t="s">
        <v>4</v>
      </c>
      <c r="D4" s="283" t="s">
        <v>6</v>
      </c>
      <c r="E4" s="283" t="s">
        <v>3</v>
      </c>
      <c r="F4" s="283"/>
      <c r="G4" s="283"/>
      <c r="H4" s="283"/>
      <c r="I4" s="283"/>
      <c r="J4" s="283" t="s">
        <v>5</v>
      </c>
      <c r="K4" s="283"/>
      <c r="L4" s="283"/>
      <c r="M4" s="283"/>
      <c r="N4" s="283"/>
      <c r="O4" s="283" t="s">
        <v>146</v>
      </c>
    </row>
    <row r="5" spans="1:15" ht="18.75" x14ac:dyDescent="0.2">
      <c r="A5" s="283"/>
      <c r="B5" s="283"/>
      <c r="C5" s="283"/>
      <c r="D5" s="283"/>
      <c r="E5" s="62">
        <v>2561</v>
      </c>
      <c r="F5" s="62">
        <v>2562</v>
      </c>
      <c r="G5" s="62">
        <v>2563</v>
      </c>
      <c r="H5" s="62">
        <v>2564</v>
      </c>
      <c r="I5" s="62">
        <v>2565</v>
      </c>
      <c r="J5" s="62">
        <v>2561</v>
      </c>
      <c r="K5" s="62">
        <v>2562</v>
      </c>
      <c r="L5" s="62">
        <v>2563</v>
      </c>
      <c r="M5" s="62">
        <v>2564</v>
      </c>
      <c r="N5" s="62">
        <v>2565</v>
      </c>
      <c r="O5" s="283"/>
    </row>
    <row r="6" spans="1:15" ht="20.25" customHeight="1" x14ac:dyDescent="0.2">
      <c r="A6" s="190"/>
      <c r="B6" s="191" t="s">
        <v>383</v>
      </c>
      <c r="C6" s="192"/>
      <c r="D6" s="191"/>
      <c r="E6" s="191"/>
      <c r="F6" s="191"/>
      <c r="G6" s="191"/>
      <c r="H6" s="191"/>
      <c r="I6" s="191"/>
      <c r="J6" s="249"/>
      <c r="K6" s="249"/>
      <c r="L6" s="249"/>
      <c r="M6" s="249"/>
      <c r="N6" s="249"/>
      <c r="O6" s="190"/>
    </row>
    <row r="7" spans="1:15" ht="62.25" customHeight="1" x14ac:dyDescent="0.2">
      <c r="A7" s="65">
        <v>1</v>
      </c>
      <c r="B7" s="58" t="s">
        <v>533</v>
      </c>
      <c r="C7" s="65" t="s">
        <v>298</v>
      </c>
      <c r="D7" s="43" t="s">
        <v>127</v>
      </c>
      <c r="E7" s="43">
        <v>161</v>
      </c>
      <c r="F7" s="43">
        <v>162</v>
      </c>
      <c r="G7" s="43">
        <v>163</v>
      </c>
      <c r="H7" s="43">
        <v>164</v>
      </c>
      <c r="I7" s="43">
        <v>165</v>
      </c>
      <c r="J7" s="117" t="s">
        <v>29</v>
      </c>
      <c r="K7" s="117" t="s">
        <v>29</v>
      </c>
      <c r="L7" s="117" t="s">
        <v>29</v>
      </c>
      <c r="M7" s="117" t="s">
        <v>29</v>
      </c>
      <c r="N7" s="117" t="s">
        <v>29</v>
      </c>
      <c r="O7" s="43" t="s">
        <v>98</v>
      </c>
    </row>
    <row r="8" spans="1:15" ht="35.25" customHeight="1" x14ac:dyDescent="0.2">
      <c r="A8" s="65">
        <v>2</v>
      </c>
      <c r="B8" s="58" t="s">
        <v>529</v>
      </c>
      <c r="C8" s="65" t="s">
        <v>530</v>
      </c>
      <c r="D8" s="33" t="s">
        <v>531</v>
      </c>
      <c r="E8" s="43">
        <v>1</v>
      </c>
      <c r="F8" s="43">
        <v>1</v>
      </c>
      <c r="G8" s="43">
        <v>1</v>
      </c>
      <c r="H8" s="43">
        <v>1</v>
      </c>
      <c r="I8" s="43">
        <v>1</v>
      </c>
      <c r="J8" s="117" t="s">
        <v>29</v>
      </c>
      <c r="K8" s="117" t="s">
        <v>29</v>
      </c>
      <c r="L8" s="117" t="s">
        <v>29</v>
      </c>
      <c r="M8" s="117" t="s">
        <v>29</v>
      </c>
      <c r="N8" s="117" t="s">
        <v>29</v>
      </c>
      <c r="O8" s="43"/>
    </row>
    <row r="9" spans="1:15" ht="36" customHeight="1" x14ac:dyDescent="0.2">
      <c r="A9" s="65">
        <v>3</v>
      </c>
      <c r="B9" s="58" t="s">
        <v>321</v>
      </c>
      <c r="C9" s="65" t="s">
        <v>19</v>
      </c>
      <c r="D9" s="43" t="s">
        <v>322</v>
      </c>
      <c r="E9" s="43">
        <v>500</v>
      </c>
      <c r="F9" s="43">
        <v>500</v>
      </c>
      <c r="G9" s="43">
        <v>500</v>
      </c>
      <c r="H9" s="43">
        <v>500</v>
      </c>
      <c r="I9" s="43">
        <v>500</v>
      </c>
      <c r="J9" s="23">
        <v>2586600</v>
      </c>
      <c r="K9" s="23">
        <v>2586600</v>
      </c>
      <c r="L9" s="23">
        <v>2600000</v>
      </c>
      <c r="M9" s="23">
        <v>2600000</v>
      </c>
      <c r="N9" s="23">
        <v>2650000</v>
      </c>
      <c r="O9" s="43"/>
    </row>
    <row r="10" spans="1:15" ht="61.5" customHeight="1" x14ac:dyDescent="0.2">
      <c r="A10" s="65">
        <v>4</v>
      </c>
      <c r="B10" s="58" t="s">
        <v>859</v>
      </c>
      <c r="C10" s="65" t="s">
        <v>9</v>
      </c>
      <c r="D10" s="33" t="s">
        <v>29</v>
      </c>
      <c r="E10" s="57"/>
      <c r="F10" s="57" t="s">
        <v>478</v>
      </c>
      <c r="G10" s="57" t="s">
        <v>478</v>
      </c>
      <c r="H10" s="57" t="s">
        <v>478</v>
      </c>
      <c r="I10" s="57" t="s">
        <v>478</v>
      </c>
      <c r="J10" s="117" t="s">
        <v>29</v>
      </c>
      <c r="K10" s="23">
        <v>2000000</v>
      </c>
      <c r="L10" s="23">
        <v>2000000</v>
      </c>
      <c r="M10" s="23">
        <v>2000000</v>
      </c>
      <c r="N10" s="23">
        <v>2000000</v>
      </c>
      <c r="O10" s="43" t="s">
        <v>105</v>
      </c>
    </row>
    <row r="11" spans="1:15" ht="64.5" customHeight="1" x14ac:dyDescent="0.2">
      <c r="A11" s="126">
        <v>5</v>
      </c>
      <c r="B11" s="58" t="s">
        <v>756</v>
      </c>
      <c r="C11" s="126" t="s">
        <v>9</v>
      </c>
      <c r="D11" s="130" t="s">
        <v>860</v>
      </c>
      <c r="E11" s="132"/>
      <c r="F11" s="132" t="s">
        <v>775</v>
      </c>
      <c r="G11" s="132" t="s">
        <v>784</v>
      </c>
      <c r="H11" s="132" t="s">
        <v>785</v>
      </c>
      <c r="I11" s="132" t="s">
        <v>775</v>
      </c>
      <c r="J11" s="117" t="s">
        <v>29</v>
      </c>
      <c r="K11" s="92">
        <v>2000000</v>
      </c>
      <c r="L11" s="92">
        <v>2000000</v>
      </c>
      <c r="M11" s="92">
        <v>2000000</v>
      </c>
      <c r="N11" s="92">
        <v>2000000</v>
      </c>
      <c r="O11" s="58" t="s">
        <v>105</v>
      </c>
    </row>
    <row r="12" spans="1:15" ht="52.5" customHeight="1" x14ac:dyDescent="0.2">
      <c r="A12" s="126">
        <v>6</v>
      </c>
      <c r="B12" s="58" t="s">
        <v>757</v>
      </c>
      <c r="C12" s="126" t="s">
        <v>9</v>
      </c>
      <c r="D12" s="130" t="s">
        <v>786</v>
      </c>
      <c r="E12" s="132"/>
      <c r="F12" s="132" t="s">
        <v>775</v>
      </c>
      <c r="G12" s="132" t="s">
        <v>784</v>
      </c>
      <c r="H12" s="132" t="s">
        <v>785</v>
      </c>
      <c r="I12" s="132" t="s">
        <v>775</v>
      </c>
      <c r="J12" s="117" t="s">
        <v>29</v>
      </c>
      <c r="K12" s="92">
        <v>1500000</v>
      </c>
      <c r="L12" s="92">
        <v>1500000</v>
      </c>
      <c r="M12" s="92">
        <v>1500000</v>
      </c>
      <c r="N12" s="92">
        <v>1500000</v>
      </c>
      <c r="O12" s="58" t="s">
        <v>105</v>
      </c>
    </row>
    <row r="13" spans="1:15" ht="25.5" customHeight="1" x14ac:dyDescent="0.2">
      <c r="A13" s="190"/>
      <c r="B13" s="191" t="s">
        <v>384</v>
      </c>
      <c r="C13" s="192"/>
      <c r="D13" s="191"/>
      <c r="E13" s="191"/>
      <c r="F13" s="191"/>
      <c r="G13" s="191"/>
      <c r="H13" s="191"/>
      <c r="I13" s="191"/>
      <c r="J13" s="249"/>
      <c r="K13" s="249"/>
      <c r="L13" s="249"/>
      <c r="M13" s="249"/>
      <c r="N13" s="249"/>
      <c r="O13" s="190"/>
    </row>
    <row r="14" spans="1:15" ht="46.5" customHeight="1" x14ac:dyDescent="0.2">
      <c r="A14" s="65">
        <v>1</v>
      </c>
      <c r="B14" s="43" t="s">
        <v>128</v>
      </c>
      <c r="C14" s="65" t="s">
        <v>298</v>
      </c>
      <c r="D14" s="43" t="s">
        <v>127</v>
      </c>
      <c r="E14" s="43">
        <v>161</v>
      </c>
      <c r="F14" s="43">
        <v>162</v>
      </c>
      <c r="G14" s="43">
        <v>163</v>
      </c>
      <c r="H14" s="43">
        <v>164</v>
      </c>
      <c r="I14" s="43">
        <v>165</v>
      </c>
      <c r="J14" s="117" t="s">
        <v>29</v>
      </c>
      <c r="K14" s="117" t="s">
        <v>29</v>
      </c>
      <c r="L14" s="117" t="s">
        <v>29</v>
      </c>
      <c r="M14" s="117" t="s">
        <v>29</v>
      </c>
      <c r="N14" s="117" t="s">
        <v>29</v>
      </c>
      <c r="O14" s="43" t="s">
        <v>98</v>
      </c>
    </row>
    <row r="15" spans="1:15" ht="64.5" customHeight="1" x14ac:dyDescent="0.2">
      <c r="A15" s="65">
        <v>2</v>
      </c>
      <c r="B15" s="43" t="s">
        <v>301</v>
      </c>
      <c r="C15" s="65" t="s">
        <v>299</v>
      </c>
      <c r="D15" s="43" t="s">
        <v>131</v>
      </c>
      <c r="E15" s="43">
        <v>1</v>
      </c>
      <c r="F15" s="43">
        <v>2</v>
      </c>
      <c r="G15" s="43">
        <v>3</v>
      </c>
      <c r="H15" s="43">
        <v>4</v>
      </c>
      <c r="I15" s="43">
        <v>5</v>
      </c>
      <c r="J15" s="117" t="s">
        <v>29</v>
      </c>
      <c r="K15" s="117" t="s">
        <v>29</v>
      </c>
      <c r="L15" s="117" t="s">
        <v>29</v>
      </c>
      <c r="M15" s="117" t="s">
        <v>29</v>
      </c>
      <c r="N15" s="117" t="s">
        <v>29</v>
      </c>
      <c r="O15" s="43" t="s">
        <v>98</v>
      </c>
    </row>
    <row r="16" spans="1:15" ht="46.5" customHeight="1" x14ac:dyDescent="0.2">
      <c r="A16" s="65">
        <v>3</v>
      </c>
      <c r="B16" s="43" t="s">
        <v>132</v>
      </c>
      <c r="C16" s="65" t="s">
        <v>300</v>
      </c>
      <c r="D16" s="43" t="s">
        <v>133</v>
      </c>
      <c r="E16" s="43">
        <v>86</v>
      </c>
      <c r="F16" s="43">
        <v>87</v>
      </c>
      <c r="G16" s="43">
        <v>88</v>
      </c>
      <c r="H16" s="43">
        <v>89</v>
      </c>
      <c r="I16" s="43">
        <v>90</v>
      </c>
      <c r="J16" s="117" t="s">
        <v>29</v>
      </c>
      <c r="K16" s="117" t="s">
        <v>29</v>
      </c>
      <c r="L16" s="117" t="s">
        <v>29</v>
      </c>
      <c r="M16" s="117" t="s">
        <v>29</v>
      </c>
      <c r="N16" s="117" t="s">
        <v>29</v>
      </c>
      <c r="O16" s="43" t="s">
        <v>98</v>
      </c>
    </row>
    <row r="17" spans="1:15" ht="85.5" customHeight="1" x14ac:dyDescent="0.2">
      <c r="A17" s="65">
        <v>4</v>
      </c>
      <c r="B17" s="43" t="s">
        <v>69</v>
      </c>
      <c r="C17" s="65" t="s">
        <v>68</v>
      </c>
      <c r="D17" s="33" t="s">
        <v>29</v>
      </c>
      <c r="E17" s="43" t="s">
        <v>310</v>
      </c>
      <c r="F17" s="43" t="s">
        <v>311</v>
      </c>
      <c r="G17" s="43" t="s">
        <v>311</v>
      </c>
      <c r="H17" s="43" t="s">
        <v>311</v>
      </c>
      <c r="I17" s="44"/>
      <c r="J17" s="117" t="s">
        <v>29</v>
      </c>
      <c r="K17" s="117" t="s">
        <v>29</v>
      </c>
      <c r="L17" s="117" t="s">
        <v>29</v>
      </c>
      <c r="M17" s="117" t="s">
        <v>29</v>
      </c>
      <c r="N17" s="117" t="s">
        <v>29</v>
      </c>
      <c r="O17" s="43" t="s">
        <v>58</v>
      </c>
    </row>
    <row r="18" spans="1:15" ht="67.5" customHeight="1" x14ac:dyDescent="0.2">
      <c r="A18" s="65">
        <v>5</v>
      </c>
      <c r="B18" s="43" t="s">
        <v>675</v>
      </c>
      <c r="C18" s="65" t="s">
        <v>9</v>
      </c>
      <c r="D18" s="43" t="s">
        <v>861</v>
      </c>
      <c r="E18" s="43" t="s">
        <v>147</v>
      </c>
      <c r="F18" s="43" t="s">
        <v>147</v>
      </c>
      <c r="G18" s="43" t="s">
        <v>147</v>
      </c>
      <c r="H18" s="43" t="s">
        <v>147</v>
      </c>
      <c r="I18" s="43" t="s">
        <v>147</v>
      </c>
      <c r="J18" s="23">
        <v>4968800</v>
      </c>
      <c r="K18" s="117" t="s">
        <v>29</v>
      </c>
      <c r="L18" s="117" t="s">
        <v>29</v>
      </c>
      <c r="M18" s="117" t="s">
        <v>29</v>
      </c>
      <c r="N18" s="117" t="s">
        <v>29</v>
      </c>
      <c r="O18" s="43" t="s">
        <v>98</v>
      </c>
    </row>
    <row r="19" spans="1:15" ht="69" customHeight="1" x14ac:dyDescent="0.2">
      <c r="A19" s="65">
        <v>6</v>
      </c>
      <c r="B19" s="43" t="s">
        <v>862</v>
      </c>
      <c r="C19" s="65" t="s">
        <v>9</v>
      </c>
      <c r="D19" s="33" t="s">
        <v>29</v>
      </c>
      <c r="E19" s="43" t="s">
        <v>721</v>
      </c>
      <c r="F19" s="43" t="s">
        <v>721</v>
      </c>
      <c r="G19" s="43" t="s">
        <v>721</v>
      </c>
      <c r="H19" s="43" t="s">
        <v>721</v>
      </c>
      <c r="I19" s="43" t="s">
        <v>721</v>
      </c>
      <c r="J19" s="23">
        <v>4206000</v>
      </c>
      <c r="K19" s="117" t="s">
        <v>29</v>
      </c>
      <c r="L19" s="117" t="s">
        <v>29</v>
      </c>
      <c r="M19" s="117" t="s">
        <v>29</v>
      </c>
      <c r="N19" s="117" t="s">
        <v>29</v>
      </c>
      <c r="O19" s="43"/>
    </row>
    <row r="20" spans="1:15" ht="93.75" x14ac:dyDescent="0.2">
      <c r="A20" s="65">
        <v>7</v>
      </c>
      <c r="B20" s="43" t="s">
        <v>858</v>
      </c>
      <c r="C20" s="65" t="s">
        <v>9</v>
      </c>
      <c r="D20" s="33" t="s">
        <v>29</v>
      </c>
      <c r="E20" s="43" t="s">
        <v>148</v>
      </c>
      <c r="F20" s="43" t="s">
        <v>148</v>
      </c>
      <c r="G20" s="43" t="s">
        <v>149</v>
      </c>
      <c r="H20" s="43" t="s">
        <v>149</v>
      </c>
      <c r="I20" s="43" t="s">
        <v>149</v>
      </c>
      <c r="J20" s="23">
        <v>100000</v>
      </c>
      <c r="K20" s="117" t="s">
        <v>29</v>
      </c>
      <c r="L20" s="117" t="s">
        <v>29</v>
      </c>
      <c r="M20" s="117" t="s">
        <v>29</v>
      </c>
      <c r="N20" s="117" t="s">
        <v>29</v>
      </c>
      <c r="O20" s="43" t="s">
        <v>98</v>
      </c>
    </row>
    <row r="21" spans="1:15" ht="62.25" customHeight="1" x14ac:dyDescent="0.2">
      <c r="A21" s="65">
        <v>8</v>
      </c>
      <c r="B21" s="43" t="s">
        <v>517</v>
      </c>
      <c r="C21" s="65" t="s">
        <v>9</v>
      </c>
      <c r="D21" s="33" t="s">
        <v>29</v>
      </c>
      <c r="E21" s="43" t="s">
        <v>721</v>
      </c>
      <c r="F21" s="43" t="s">
        <v>721</v>
      </c>
      <c r="G21" s="43" t="s">
        <v>721</v>
      </c>
      <c r="H21" s="43" t="s">
        <v>721</v>
      </c>
      <c r="I21" s="43" t="s">
        <v>721</v>
      </c>
      <c r="J21" s="23">
        <v>4206000</v>
      </c>
      <c r="K21" s="117" t="s">
        <v>29</v>
      </c>
      <c r="L21" s="117" t="s">
        <v>29</v>
      </c>
      <c r="M21" s="117" t="s">
        <v>29</v>
      </c>
      <c r="N21" s="117" t="s">
        <v>29</v>
      </c>
      <c r="O21" s="43"/>
    </row>
    <row r="22" spans="1:15" ht="159" customHeight="1" x14ac:dyDescent="0.2">
      <c r="A22" s="65">
        <v>9</v>
      </c>
      <c r="B22" s="43" t="s">
        <v>150</v>
      </c>
      <c r="C22" s="65" t="s">
        <v>9</v>
      </c>
      <c r="D22" s="33" t="s">
        <v>29</v>
      </c>
      <c r="E22" s="43" t="s">
        <v>151</v>
      </c>
      <c r="F22" s="43"/>
      <c r="G22" s="43"/>
      <c r="H22" s="43"/>
      <c r="I22" s="43"/>
      <c r="J22" s="23">
        <v>534100</v>
      </c>
      <c r="K22" s="117" t="s">
        <v>29</v>
      </c>
      <c r="L22" s="117" t="s">
        <v>29</v>
      </c>
      <c r="M22" s="117" t="s">
        <v>29</v>
      </c>
      <c r="N22" s="117" t="s">
        <v>29</v>
      </c>
      <c r="O22" s="43"/>
    </row>
    <row r="23" spans="1:15" ht="27.75" customHeight="1" x14ac:dyDescent="0.2">
      <c r="A23" s="97">
        <v>10</v>
      </c>
      <c r="B23" s="43" t="s">
        <v>323</v>
      </c>
      <c r="C23" s="97" t="s">
        <v>19</v>
      </c>
      <c r="D23" s="43" t="s">
        <v>324</v>
      </c>
      <c r="E23" s="43">
        <v>81</v>
      </c>
      <c r="F23" s="43">
        <v>82</v>
      </c>
      <c r="G23" s="43">
        <v>83</v>
      </c>
      <c r="H23" s="43">
        <v>84</v>
      </c>
      <c r="I23" s="43">
        <v>85</v>
      </c>
      <c r="J23" s="23">
        <v>400000</v>
      </c>
      <c r="K23" s="117" t="s">
        <v>29</v>
      </c>
      <c r="L23" s="117" t="s">
        <v>29</v>
      </c>
      <c r="M23" s="117" t="s">
        <v>29</v>
      </c>
      <c r="N23" s="117" t="s">
        <v>29</v>
      </c>
      <c r="O23" s="43"/>
    </row>
    <row r="24" spans="1:15" ht="18.75" x14ac:dyDescent="0.2">
      <c r="A24" s="190"/>
      <c r="B24" s="191" t="s">
        <v>331</v>
      </c>
      <c r="C24" s="192"/>
      <c r="D24" s="191"/>
      <c r="E24" s="191"/>
      <c r="F24" s="191"/>
      <c r="G24" s="191"/>
      <c r="H24" s="191"/>
      <c r="I24" s="191"/>
      <c r="J24" s="249"/>
      <c r="K24" s="249"/>
      <c r="L24" s="249"/>
      <c r="M24" s="249"/>
      <c r="N24" s="249"/>
      <c r="O24" s="190"/>
    </row>
    <row r="25" spans="1:15" ht="56.25" x14ac:dyDescent="0.2">
      <c r="A25" s="65">
        <v>1</v>
      </c>
      <c r="B25" s="58" t="s">
        <v>129</v>
      </c>
      <c r="C25" s="65" t="s">
        <v>299</v>
      </c>
      <c r="D25" s="43" t="s">
        <v>130</v>
      </c>
      <c r="E25" s="43">
        <v>1</v>
      </c>
      <c r="F25" s="43">
        <v>2</v>
      </c>
      <c r="G25" s="43">
        <v>3</v>
      </c>
      <c r="H25" s="43">
        <v>4</v>
      </c>
      <c r="I25" s="43">
        <v>5</v>
      </c>
      <c r="J25" s="117" t="s">
        <v>29</v>
      </c>
      <c r="K25" s="117" t="s">
        <v>29</v>
      </c>
      <c r="L25" s="117" t="s">
        <v>29</v>
      </c>
      <c r="M25" s="117" t="s">
        <v>29</v>
      </c>
      <c r="N25" s="117" t="s">
        <v>29</v>
      </c>
      <c r="O25" s="43" t="s">
        <v>302</v>
      </c>
    </row>
    <row r="26" spans="1:15" ht="56.25" x14ac:dyDescent="0.2">
      <c r="A26" s="65">
        <v>2</v>
      </c>
      <c r="B26" s="58" t="s">
        <v>134</v>
      </c>
      <c r="C26" s="65" t="s">
        <v>300</v>
      </c>
      <c r="D26" s="43" t="s">
        <v>130</v>
      </c>
      <c r="E26" s="43">
        <v>1</v>
      </c>
      <c r="F26" s="43">
        <v>1</v>
      </c>
      <c r="G26" s="43">
        <v>1</v>
      </c>
      <c r="H26" s="43">
        <v>1</v>
      </c>
      <c r="I26" s="43">
        <v>1</v>
      </c>
      <c r="J26" s="117" t="s">
        <v>29</v>
      </c>
      <c r="K26" s="117" t="s">
        <v>29</v>
      </c>
      <c r="L26" s="117" t="s">
        <v>29</v>
      </c>
      <c r="M26" s="117" t="s">
        <v>29</v>
      </c>
      <c r="N26" s="117" t="s">
        <v>29</v>
      </c>
      <c r="O26" s="43" t="s">
        <v>302</v>
      </c>
    </row>
    <row r="27" spans="1:15" ht="37.5" x14ac:dyDescent="0.2">
      <c r="A27" s="65">
        <v>3</v>
      </c>
      <c r="B27" s="58" t="s">
        <v>135</v>
      </c>
      <c r="C27" s="65" t="s">
        <v>300</v>
      </c>
      <c r="D27" s="43" t="s">
        <v>130</v>
      </c>
      <c r="E27" s="43">
        <v>1</v>
      </c>
      <c r="F27" s="43">
        <v>1</v>
      </c>
      <c r="G27" s="43">
        <v>1</v>
      </c>
      <c r="H27" s="43">
        <v>1</v>
      </c>
      <c r="I27" s="43">
        <v>1</v>
      </c>
      <c r="J27" s="117" t="s">
        <v>29</v>
      </c>
      <c r="K27" s="117" t="s">
        <v>29</v>
      </c>
      <c r="L27" s="117" t="s">
        <v>29</v>
      </c>
      <c r="M27" s="117" t="s">
        <v>29</v>
      </c>
      <c r="N27" s="117" t="s">
        <v>29</v>
      </c>
      <c r="O27" s="43" t="s">
        <v>302</v>
      </c>
    </row>
    <row r="28" spans="1:15" ht="37.5" x14ac:dyDescent="0.2">
      <c r="A28" s="65">
        <v>4</v>
      </c>
      <c r="B28" s="51" t="s">
        <v>218</v>
      </c>
      <c r="C28" s="65" t="s">
        <v>16</v>
      </c>
      <c r="D28" s="33" t="s">
        <v>29</v>
      </c>
      <c r="E28" s="43" t="s">
        <v>219</v>
      </c>
      <c r="F28" s="43" t="s">
        <v>219</v>
      </c>
      <c r="G28" s="43" t="s">
        <v>219</v>
      </c>
      <c r="H28" s="43" t="s">
        <v>219</v>
      </c>
      <c r="I28" s="43" t="s">
        <v>219</v>
      </c>
      <c r="J28" s="117" t="s">
        <v>29</v>
      </c>
      <c r="K28" s="117" t="s">
        <v>29</v>
      </c>
      <c r="L28" s="117" t="s">
        <v>29</v>
      </c>
      <c r="M28" s="117" t="s">
        <v>29</v>
      </c>
      <c r="N28" s="117" t="s">
        <v>29</v>
      </c>
      <c r="O28" s="43" t="s">
        <v>554</v>
      </c>
    </row>
    <row r="29" spans="1:15" ht="18.75" x14ac:dyDescent="0.3">
      <c r="A29" s="196"/>
      <c r="B29" s="191" t="s">
        <v>385</v>
      </c>
      <c r="C29" s="196"/>
      <c r="D29" s="195"/>
      <c r="E29" s="195"/>
      <c r="F29" s="195"/>
      <c r="G29" s="195"/>
      <c r="H29" s="195"/>
      <c r="I29" s="195"/>
      <c r="J29" s="250"/>
      <c r="K29" s="250"/>
      <c r="L29" s="250"/>
      <c r="M29" s="250"/>
      <c r="N29" s="250"/>
      <c r="O29" s="195"/>
    </row>
    <row r="30" spans="1:15" ht="168.75" x14ac:dyDescent="0.2">
      <c r="A30" s="56">
        <v>1</v>
      </c>
      <c r="B30" s="58" t="s">
        <v>555</v>
      </c>
      <c r="C30" s="65" t="s">
        <v>16</v>
      </c>
      <c r="D30" s="43" t="s">
        <v>285</v>
      </c>
      <c r="E30" s="49" t="s">
        <v>286</v>
      </c>
      <c r="F30" s="49" t="s">
        <v>286</v>
      </c>
      <c r="G30" s="49" t="s">
        <v>286</v>
      </c>
      <c r="H30" s="49" t="s">
        <v>286</v>
      </c>
      <c r="I30" s="49" t="s">
        <v>286</v>
      </c>
      <c r="J30" s="78">
        <v>300000</v>
      </c>
      <c r="K30" s="78">
        <v>300000</v>
      </c>
      <c r="L30" s="78">
        <v>300000</v>
      </c>
      <c r="M30" s="78">
        <v>300000</v>
      </c>
      <c r="N30" s="78">
        <v>300000</v>
      </c>
      <c r="O30" s="43" t="s">
        <v>105</v>
      </c>
    </row>
    <row r="31" spans="1:15" ht="18.75" x14ac:dyDescent="0.3">
      <c r="A31" s="196"/>
      <c r="B31" s="191" t="s">
        <v>386</v>
      </c>
      <c r="C31" s="196"/>
      <c r="D31" s="251"/>
      <c r="E31" s="251"/>
      <c r="F31" s="251"/>
      <c r="G31" s="251"/>
      <c r="H31" s="251"/>
      <c r="I31" s="251"/>
      <c r="J31" s="250"/>
      <c r="K31" s="250"/>
      <c r="L31" s="250"/>
      <c r="M31" s="250"/>
      <c r="N31" s="250"/>
      <c r="O31" s="195"/>
    </row>
    <row r="32" spans="1:15" ht="56.25" x14ac:dyDescent="0.2">
      <c r="A32" s="56">
        <v>1</v>
      </c>
      <c r="B32" s="58" t="s">
        <v>532</v>
      </c>
      <c r="C32" s="65" t="s">
        <v>714</v>
      </c>
      <c r="D32" s="36" t="s">
        <v>29</v>
      </c>
      <c r="E32" s="36" t="s">
        <v>29</v>
      </c>
      <c r="F32" s="36">
        <v>1</v>
      </c>
      <c r="G32" s="36" t="s">
        <v>29</v>
      </c>
      <c r="H32" s="36" t="s">
        <v>29</v>
      </c>
      <c r="I32" s="36" t="s">
        <v>29</v>
      </c>
      <c r="J32" s="117" t="s">
        <v>29</v>
      </c>
      <c r="K32" s="117" t="s">
        <v>29</v>
      </c>
      <c r="L32" s="117" t="s">
        <v>29</v>
      </c>
      <c r="M32" s="117" t="s">
        <v>29</v>
      </c>
      <c r="N32" s="117" t="s">
        <v>29</v>
      </c>
      <c r="O32" s="43"/>
    </row>
    <row r="33" spans="1:15" ht="18.75" x14ac:dyDescent="0.3">
      <c r="A33" s="196"/>
      <c r="B33" s="191" t="s">
        <v>387</v>
      </c>
      <c r="C33" s="196"/>
      <c r="D33" s="195"/>
      <c r="E33" s="195"/>
      <c r="F33" s="195"/>
      <c r="G33" s="195"/>
      <c r="H33" s="195"/>
      <c r="I33" s="195"/>
      <c r="J33" s="250"/>
      <c r="K33" s="250"/>
      <c r="L33" s="250"/>
      <c r="M33" s="250"/>
      <c r="N33" s="250"/>
      <c r="O33" s="195"/>
    </row>
    <row r="34" spans="1:15" x14ac:dyDescent="0.2">
      <c r="A34" s="274"/>
      <c r="B34" s="274"/>
      <c r="C34" s="274"/>
      <c r="D34" s="274"/>
      <c r="E34" s="274"/>
      <c r="F34" s="274"/>
      <c r="G34" s="274"/>
      <c r="H34" s="274"/>
      <c r="I34" s="274"/>
      <c r="J34" s="279">
        <f>SUM(J7:J33)</f>
        <v>17301500</v>
      </c>
      <c r="K34" s="279">
        <f t="shared" ref="K34:N34" si="0">SUM(K7:K33)</f>
        <v>8386600</v>
      </c>
      <c r="L34" s="279">
        <f t="shared" si="0"/>
        <v>8400000</v>
      </c>
      <c r="M34" s="279">
        <f t="shared" si="0"/>
        <v>8400000</v>
      </c>
      <c r="N34" s="279">
        <f t="shared" si="0"/>
        <v>8450000</v>
      </c>
      <c r="O34" s="274"/>
    </row>
  </sheetData>
  <mergeCells count="8">
    <mergeCell ref="A1:O1"/>
    <mergeCell ref="A4:A5"/>
    <mergeCell ref="B4:B5"/>
    <mergeCell ref="C4:C5"/>
    <mergeCell ref="D4:D5"/>
    <mergeCell ref="E4:I4"/>
    <mergeCell ref="J4:N4"/>
    <mergeCell ref="O4:O5"/>
  </mergeCells>
  <pageMargins left="0.39370078740157483" right="0.19685039370078741" top="0.19685039370078741" bottom="0.19685039370078741" header="0.27559055118110237" footer="0.27559055118110237"/>
  <pageSetup paperSize="9" scale="57" fitToHeight="0" orientation="landscape" r:id="rId1"/>
  <headerFoot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O42"/>
  <sheetViews>
    <sheetView topLeftCell="B19" zoomScale="85" zoomScaleNormal="85" workbookViewId="0">
      <selection activeCell="C38" sqref="C38"/>
    </sheetView>
  </sheetViews>
  <sheetFormatPr defaultRowHeight="14.25" x14ac:dyDescent="0.2"/>
  <cols>
    <col min="1" max="1" width="26.75" customWidth="1"/>
    <col min="2" max="2" width="27.25" customWidth="1"/>
    <col min="3" max="3" width="21.875" customWidth="1"/>
    <col min="4" max="4" width="9.375" customWidth="1"/>
    <col min="5" max="5" width="16.625" customWidth="1"/>
    <col min="7" max="7" width="17.875" customWidth="1"/>
    <col min="8" max="8" width="10.375" customWidth="1"/>
    <col min="9" max="9" width="13.875" customWidth="1"/>
    <col min="12" max="12" width="18.625" customWidth="1"/>
    <col min="14" max="14" width="9" style="64"/>
  </cols>
  <sheetData>
    <row r="1" spans="1:15" s="64" customFormat="1" x14ac:dyDescent="0.2"/>
    <row r="2" spans="1:15" ht="38.25" x14ac:dyDescent="0.55000000000000004">
      <c r="A2" s="286" t="s">
        <v>831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</row>
    <row r="3" spans="1:15" ht="29.25" customHeight="1" x14ac:dyDescent="0.2"/>
    <row r="4" spans="1:15" ht="37.5" customHeight="1" x14ac:dyDescent="0.5">
      <c r="A4" s="254" t="s">
        <v>799</v>
      </c>
      <c r="B4" s="156"/>
    </row>
    <row r="5" spans="1:15" s="64" customFormat="1" ht="24.75" customHeight="1" x14ac:dyDescent="0.25">
      <c r="A5" s="256" t="s">
        <v>810</v>
      </c>
      <c r="B5" s="256" t="s">
        <v>811</v>
      </c>
      <c r="C5" s="256" t="s">
        <v>813</v>
      </c>
      <c r="D5" s="256" t="s">
        <v>814</v>
      </c>
      <c r="E5" s="4"/>
      <c r="F5" s="4"/>
      <c r="G5" s="4"/>
      <c r="H5" s="4"/>
      <c r="I5" s="4"/>
      <c r="J5" s="4"/>
      <c r="K5" s="4"/>
      <c r="L5" s="4"/>
    </row>
    <row r="6" spans="1:15" ht="21" x14ac:dyDescent="0.35">
      <c r="A6" s="157" t="s">
        <v>800</v>
      </c>
      <c r="B6" s="160">
        <v>20</v>
      </c>
      <c r="C6" s="159">
        <f>(B6*100)/B17</f>
        <v>7.6045627376425857</v>
      </c>
      <c r="D6" s="158">
        <v>5</v>
      </c>
      <c r="E6" s="4"/>
      <c r="F6" s="4"/>
      <c r="G6" s="4"/>
      <c r="H6" s="4"/>
      <c r="I6" s="4"/>
      <c r="J6" s="4"/>
      <c r="K6" s="4"/>
      <c r="L6" s="4"/>
    </row>
    <row r="7" spans="1:15" ht="21" x14ac:dyDescent="0.35">
      <c r="A7" s="157" t="s">
        <v>827</v>
      </c>
      <c r="B7" s="160">
        <v>87</v>
      </c>
      <c r="C7" s="159">
        <f>(B7*100)/B17</f>
        <v>33.079847908745251</v>
      </c>
      <c r="D7" s="158">
        <v>1</v>
      </c>
      <c r="E7" s="4"/>
      <c r="F7" s="4"/>
      <c r="G7" s="4"/>
      <c r="H7" s="4"/>
      <c r="I7" s="4"/>
      <c r="J7" s="4"/>
      <c r="K7" s="4"/>
      <c r="L7" s="4"/>
      <c r="M7" s="4"/>
    </row>
    <row r="8" spans="1:15" ht="21" x14ac:dyDescent="0.35">
      <c r="A8" s="157" t="s">
        <v>801</v>
      </c>
      <c r="B8" s="160">
        <v>18</v>
      </c>
      <c r="C8" s="159">
        <f>(B8*100)/B17</f>
        <v>6.8441064638783269</v>
      </c>
      <c r="D8" s="158">
        <v>7</v>
      </c>
      <c r="E8" s="4"/>
      <c r="F8" s="252" t="s">
        <v>833</v>
      </c>
      <c r="G8" s="4"/>
      <c r="H8" s="4"/>
      <c r="I8" s="4"/>
      <c r="J8" s="4"/>
      <c r="K8" s="4"/>
    </row>
    <row r="9" spans="1:15" ht="21" x14ac:dyDescent="0.35">
      <c r="A9" s="157" t="s">
        <v>802</v>
      </c>
      <c r="B9" s="160">
        <v>4</v>
      </c>
      <c r="C9" s="159">
        <f>(B9*100)/B17</f>
        <v>1.520912547528517</v>
      </c>
      <c r="D9" s="158">
        <v>11</v>
      </c>
      <c r="E9" s="4"/>
      <c r="F9" s="164" t="s">
        <v>832</v>
      </c>
      <c r="G9" s="4"/>
      <c r="H9" s="4"/>
      <c r="I9" s="164" t="s">
        <v>839</v>
      </c>
      <c r="J9" s="4"/>
      <c r="K9" s="4"/>
    </row>
    <row r="10" spans="1:15" ht="21" x14ac:dyDescent="0.35">
      <c r="A10" s="157" t="s">
        <v>803</v>
      </c>
      <c r="B10" s="160">
        <v>21</v>
      </c>
      <c r="C10" s="159">
        <f>(B10*100)/B17</f>
        <v>7.9847908745247151</v>
      </c>
      <c r="D10" s="158">
        <v>4</v>
      </c>
      <c r="E10" s="4"/>
      <c r="F10" s="164" t="s">
        <v>834</v>
      </c>
      <c r="G10" s="4"/>
      <c r="H10" s="4"/>
      <c r="I10" s="164" t="s">
        <v>840</v>
      </c>
      <c r="J10" s="4"/>
      <c r="K10" s="4"/>
    </row>
    <row r="11" spans="1:15" ht="21" x14ac:dyDescent="0.35">
      <c r="A11" s="157" t="s">
        <v>804</v>
      </c>
      <c r="B11" s="160">
        <v>45</v>
      </c>
      <c r="C11" s="159">
        <f>(B11*100)/B17</f>
        <v>17.110266159695819</v>
      </c>
      <c r="D11" s="158">
        <v>2</v>
      </c>
      <c r="E11" s="4"/>
      <c r="F11" s="164" t="s">
        <v>835</v>
      </c>
      <c r="G11" s="4"/>
      <c r="H11" s="4"/>
      <c r="I11" s="164" t="s">
        <v>841</v>
      </c>
      <c r="J11" s="4"/>
      <c r="K11" s="4"/>
    </row>
    <row r="12" spans="1:15" ht="21" x14ac:dyDescent="0.35">
      <c r="A12" s="157" t="s">
        <v>806</v>
      </c>
      <c r="B12" s="160">
        <v>10</v>
      </c>
      <c r="C12" s="159">
        <f>(B12*100)/B17</f>
        <v>3.8022813688212929</v>
      </c>
      <c r="D12" s="158">
        <v>9</v>
      </c>
      <c r="E12" s="4"/>
      <c r="F12" s="164" t="s">
        <v>836</v>
      </c>
      <c r="G12" s="4"/>
      <c r="H12" s="4"/>
      <c r="I12" s="164" t="s">
        <v>842</v>
      </c>
      <c r="J12" s="4"/>
      <c r="K12" s="4"/>
    </row>
    <row r="13" spans="1:15" ht="21" x14ac:dyDescent="0.35">
      <c r="A13" s="157" t="s">
        <v>807</v>
      </c>
      <c r="B13" s="160">
        <v>6</v>
      </c>
      <c r="C13" s="159">
        <f>(B13*100)/B17</f>
        <v>2.2813688212927756</v>
      </c>
      <c r="D13" s="158">
        <v>10</v>
      </c>
      <c r="E13" s="4"/>
      <c r="F13" s="164" t="s">
        <v>837</v>
      </c>
      <c r="G13" s="4"/>
      <c r="H13" s="4"/>
      <c r="I13" s="164" t="s">
        <v>843</v>
      </c>
      <c r="J13" s="4"/>
      <c r="K13" s="4"/>
    </row>
    <row r="14" spans="1:15" ht="21" x14ac:dyDescent="0.35">
      <c r="A14" s="157" t="s">
        <v>805</v>
      </c>
      <c r="B14" s="160">
        <v>19</v>
      </c>
      <c r="C14" s="159">
        <f>(B14*100)/B17</f>
        <v>7.2243346007604563</v>
      </c>
      <c r="D14" s="158">
        <v>6</v>
      </c>
      <c r="E14" s="4"/>
      <c r="F14" s="164" t="s">
        <v>838</v>
      </c>
      <c r="G14" s="4"/>
      <c r="H14" s="4"/>
      <c r="I14" s="4"/>
      <c r="J14" s="4"/>
      <c r="K14" s="4"/>
    </row>
    <row r="15" spans="1:15" ht="21" x14ac:dyDescent="0.35">
      <c r="A15" s="157" t="s">
        <v>808</v>
      </c>
      <c r="B15" s="160">
        <v>11</v>
      </c>
      <c r="C15" s="159">
        <f>(B15*100)/B17</f>
        <v>4.1825095057034218</v>
      </c>
      <c r="D15" s="158">
        <v>8</v>
      </c>
      <c r="E15" s="4"/>
      <c r="F15" s="4"/>
      <c r="G15" s="4"/>
      <c r="H15" s="4"/>
      <c r="I15" s="4"/>
      <c r="J15" s="4"/>
      <c r="K15" s="4"/>
      <c r="L15" s="4"/>
    </row>
    <row r="16" spans="1:15" ht="21" x14ac:dyDescent="0.35">
      <c r="A16" s="157" t="s">
        <v>809</v>
      </c>
      <c r="B16" s="160">
        <v>22</v>
      </c>
      <c r="C16" s="159">
        <f>(B16*100)/B17</f>
        <v>8.3650190114068437</v>
      </c>
      <c r="D16" s="158">
        <v>3</v>
      </c>
      <c r="E16" s="4"/>
      <c r="F16" s="4"/>
      <c r="G16" s="4"/>
      <c r="H16" s="4"/>
      <c r="I16" s="4"/>
      <c r="J16" s="4"/>
      <c r="K16" s="4"/>
      <c r="L16" s="4"/>
    </row>
    <row r="17" spans="1:15" ht="21" x14ac:dyDescent="0.35">
      <c r="A17" s="259" t="s">
        <v>812</v>
      </c>
      <c r="B17" s="260">
        <f>SUM(B6:B16)</f>
        <v>263</v>
      </c>
      <c r="C17" s="261">
        <f>SUM(C6:C16)</f>
        <v>100.00000000000001</v>
      </c>
      <c r="D17" s="255"/>
      <c r="E17" s="4"/>
      <c r="F17" s="4"/>
      <c r="G17" s="4"/>
      <c r="H17" s="4"/>
      <c r="I17" s="4"/>
      <c r="J17" s="4"/>
      <c r="K17" s="4"/>
      <c r="L17" s="4"/>
    </row>
    <row r="19" spans="1:15" ht="37.5" customHeight="1" x14ac:dyDescent="0.5">
      <c r="A19" s="253" t="s">
        <v>815</v>
      </c>
    </row>
    <row r="20" spans="1:15" s="64" customFormat="1" ht="21" x14ac:dyDescent="0.2">
      <c r="A20" s="287" t="s">
        <v>4</v>
      </c>
      <c r="B20" s="289" t="s">
        <v>811</v>
      </c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</row>
    <row r="21" spans="1:15" s="64" customFormat="1" ht="42" x14ac:dyDescent="0.2">
      <c r="A21" s="288"/>
      <c r="B21" s="257" t="s">
        <v>800</v>
      </c>
      <c r="C21" s="257" t="s">
        <v>827</v>
      </c>
      <c r="D21" s="257" t="s">
        <v>828</v>
      </c>
      <c r="E21" s="258" t="s">
        <v>802</v>
      </c>
      <c r="F21" s="258" t="s">
        <v>803</v>
      </c>
      <c r="G21" s="258" t="s">
        <v>804</v>
      </c>
      <c r="H21" s="258" t="s">
        <v>806</v>
      </c>
      <c r="I21" s="258" t="s">
        <v>829</v>
      </c>
      <c r="J21" s="258" t="s">
        <v>805</v>
      </c>
      <c r="K21" s="258" t="s">
        <v>808</v>
      </c>
      <c r="L21" s="258" t="s">
        <v>809</v>
      </c>
      <c r="M21" s="258" t="s">
        <v>812</v>
      </c>
      <c r="N21" s="258" t="s">
        <v>813</v>
      </c>
      <c r="O21" s="258" t="s">
        <v>814</v>
      </c>
    </row>
    <row r="22" spans="1:15" ht="21" x14ac:dyDescent="0.35">
      <c r="A22" s="161" t="s">
        <v>816</v>
      </c>
      <c r="B22" s="157">
        <v>2</v>
      </c>
      <c r="C22" s="161">
        <v>31</v>
      </c>
      <c r="D22" s="157">
        <v>3</v>
      </c>
      <c r="E22" s="157"/>
      <c r="F22" s="157">
        <v>1</v>
      </c>
      <c r="G22" s="157"/>
      <c r="H22" s="157"/>
      <c r="I22" s="157">
        <v>2</v>
      </c>
      <c r="J22" s="157"/>
      <c r="K22" s="157"/>
      <c r="L22" s="157">
        <v>9</v>
      </c>
      <c r="M22" s="157">
        <f>SUM(B22:L22)</f>
        <v>48</v>
      </c>
      <c r="N22" s="159">
        <f>(M22*100)/263</f>
        <v>18.250950570342205</v>
      </c>
      <c r="O22" s="158">
        <v>2</v>
      </c>
    </row>
    <row r="23" spans="1:15" ht="21" x14ac:dyDescent="0.35">
      <c r="A23" s="157" t="s">
        <v>817</v>
      </c>
      <c r="B23" s="157">
        <v>3</v>
      </c>
      <c r="C23" s="161">
        <v>13</v>
      </c>
      <c r="D23" s="157">
        <v>5</v>
      </c>
      <c r="E23" s="157">
        <v>4</v>
      </c>
      <c r="F23" s="157">
        <v>1</v>
      </c>
      <c r="G23" s="157">
        <v>4</v>
      </c>
      <c r="H23" s="157">
        <v>6</v>
      </c>
      <c r="I23" s="157">
        <v>3</v>
      </c>
      <c r="J23" s="157">
        <v>4</v>
      </c>
      <c r="K23" s="157"/>
      <c r="L23" s="157">
        <v>2</v>
      </c>
      <c r="M23" s="157">
        <f>SUM(B23:L23)</f>
        <v>45</v>
      </c>
      <c r="N23" s="159">
        <f t="shared" ref="N23:N32" si="0">(M23*100)/263</f>
        <v>17.110266159695819</v>
      </c>
      <c r="O23" s="158">
        <v>3</v>
      </c>
    </row>
    <row r="24" spans="1:15" ht="21" x14ac:dyDescent="0.35">
      <c r="A24" s="157" t="s">
        <v>818</v>
      </c>
      <c r="B24" s="157">
        <v>2</v>
      </c>
      <c r="C24" s="161">
        <v>7</v>
      </c>
      <c r="D24" s="157"/>
      <c r="E24" s="157"/>
      <c r="F24" s="157"/>
      <c r="G24" s="157">
        <v>2</v>
      </c>
      <c r="H24" s="157"/>
      <c r="I24" s="157"/>
      <c r="J24" s="157"/>
      <c r="K24" s="157"/>
      <c r="L24" s="157">
        <v>2</v>
      </c>
      <c r="M24" s="157">
        <f t="shared" ref="M24:M32" si="1">SUM(B24:L24)</f>
        <v>13</v>
      </c>
      <c r="N24" s="159">
        <f t="shared" si="0"/>
        <v>4.9429657794676807</v>
      </c>
      <c r="O24" s="158">
        <v>5</v>
      </c>
    </row>
    <row r="25" spans="1:15" ht="21" x14ac:dyDescent="0.35">
      <c r="A25" s="157" t="s">
        <v>819</v>
      </c>
      <c r="B25" s="157"/>
      <c r="C25" s="161">
        <v>5</v>
      </c>
      <c r="D25" s="157">
        <v>1</v>
      </c>
      <c r="E25" s="157"/>
      <c r="F25" s="157">
        <v>6</v>
      </c>
      <c r="G25" s="157">
        <v>16</v>
      </c>
      <c r="H25" s="157"/>
      <c r="I25" s="157"/>
      <c r="J25" s="157">
        <v>1</v>
      </c>
      <c r="K25" s="157"/>
      <c r="L25" s="157"/>
      <c r="M25" s="157">
        <f t="shared" si="1"/>
        <v>29</v>
      </c>
      <c r="N25" s="159">
        <f t="shared" si="0"/>
        <v>11.02661596958175</v>
      </c>
      <c r="O25" s="158">
        <v>4</v>
      </c>
    </row>
    <row r="26" spans="1:15" s="64" customFormat="1" ht="21" x14ac:dyDescent="0.35">
      <c r="A26" s="157" t="s">
        <v>822</v>
      </c>
      <c r="B26" s="157"/>
      <c r="C26" s="161"/>
      <c r="D26" s="157"/>
      <c r="E26" s="157"/>
      <c r="F26" s="157">
        <v>6</v>
      </c>
      <c r="G26" s="157">
        <v>1</v>
      </c>
      <c r="H26" s="157"/>
      <c r="I26" s="157"/>
      <c r="J26" s="157">
        <v>4</v>
      </c>
      <c r="K26" s="157"/>
      <c r="L26" s="157"/>
      <c r="M26" s="157">
        <f t="shared" si="1"/>
        <v>11</v>
      </c>
      <c r="N26" s="159">
        <f t="shared" si="0"/>
        <v>4.1825095057034218</v>
      </c>
      <c r="O26" s="158">
        <v>6</v>
      </c>
    </row>
    <row r="27" spans="1:15" ht="21" x14ac:dyDescent="0.35">
      <c r="A27" s="157" t="s">
        <v>820</v>
      </c>
      <c r="B27" s="157"/>
      <c r="C27" s="161">
        <v>3</v>
      </c>
      <c r="D27" s="157"/>
      <c r="E27" s="157"/>
      <c r="F27" s="157"/>
      <c r="G27" s="157">
        <v>5</v>
      </c>
      <c r="H27" s="157"/>
      <c r="I27" s="157">
        <v>1</v>
      </c>
      <c r="J27" s="157">
        <v>1</v>
      </c>
      <c r="K27" s="157"/>
      <c r="L27" s="157"/>
      <c r="M27" s="157">
        <f t="shared" si="1"/>
        <v>10</v>
      </c>
      <c r="N27" s="159">
        <f t="shared" si="0"/>
        <v>3.8022813688212929</v>
      </c>
      <c r="O27" s="158">
        <v>7</v>
      </c>
    </row>
    <row r="28" spans="1:15" ht="21" x14ac:dyDescent="0.35">
      <c r="A28" s="157" t="s">
        <v>821</v>
      </c>
      <c r="B28" s="157">
        <v>13</v>
      </c>
      <c r="C28" s="161">
        <v>21</v>
      </c>
      <c r="D28" s="157">
        <v>8</v>
      </c>
      <c r="E28" s="157"/>
      <c r="F28" s="157">
        <v>4</v>
      </c>
      <c r="G28" s="157">
        <v>17</v>
      </c>
      <c r="H28" s="157">
        <v>4</v>
      </c>
      <c r="I28" s="157"/>
      <c r="J28" s="157">
        <v>9</v>
      </c>
      <c r="K28" s="157">
        <v>8</v>
      </c>
      <c r="L28" s="157">
        <v>8</v>
      </c>
      <c r="M28" s="157">
        <f t="shared" si="1"/>
        <v>92</v>
      </c>
      <c r="N28" s="159">
        <f t="shared" si="0"/>
        <v>34.980988593155892</v>
      </c>
      <c r="O28" s="158">
        <v>1</v>
      </c>
    </row>
    <row r="29" spans="1:15" ht="21" x14ac:dyDescent="0.35">
      <c r="A29" s="157" t="s">
        <v>823</v>
      </c>
      <c r="B29" s="157"/>
      <c r="C29" s="161"/>
      <c r="D29" s="157"/>
      <c r="E29" s="157"/>
      <c r="F29" s="157"/>
      <c r="G29" s="157"/>
      <c r="H29" s="157"/>
      <c r="I29" s="157"/>
      <c r="J29" s="157"/>
      <c r="K29" s="157">
        <v>2</v>
      </c>
      <c r="L29" s="157"/>
      <c r="M29" s="157">
        <f t="shared" si="1"/>
        <v>2</v>
      </c>
      <c r="N29" s="159">
        <f t="shared" si="0"/>
        <v>0.76045627376425851</v>
      </c>
      <c r="O29" s="158">
        <v>10</v>
      </c>
    </row>
    <row r="30" spans="1:15" ht="21" x14ac:dyDescent="0.35">
      <c r="A30" s="157" t="s">
        <v>824</v>
      </c>
      <c r="B30" s="157"/>
      <c r="C30" s="161">
        <v>1</v>
      </c>
      <c r="D30" s="157"/>
      <c r="E30" s="157"/>
      <c r="F30" s="157">
        <v>1</v>
      </c>
      <c r="G30" s="157"/>
      <c r="H30" s="157"/>
      <c r="I30" s="157"/>
      <c r="J30" s="157"/>
      <c r="K30" s="157">
        <v>1</v>
      </c>
      <c r="L30" s="157"/>
      <c r="M30" s="157">
        <f t="shared" si="1"/>
        <v>3</v>
      </c>
      <c r="N30" s="159">
        <f t="shared" si="0"/>
        <v>1.1406844106463878</v>
      </c>
      <c r="O30" s="158">
        <v>9</v>
      </c>
    </row>
    <row r="31" spans="1:15" ht="21" x14ac:dyDescent="0.35">
      <c r="A31" s="157" t="s">
        <v>825</v>
      </c>
      <c r="B31" s="157"/>
      <c r="C31" s="161">
        <v>6</v>
      </c>
      <c r="D31" s="157">
        <v>1</v>
      </c>
      <c r="E31" s="157"/>
      <c r="F31" s="157">
        <v>1</v>
      </c>
      <c r="G31" s="157"/>
      <c r="H31" s="157"/>
      <c r="I31" s="157"/>
      <c r="J31" s="157"/>
      <c r="K31" s="157"/>
      <c r="L31" s="157">
        <v>1</v>
      </c>
      <c r="M31" s="157">
        <f t="shared" si="1"/>
        <v>9</v>
      </c>
      <c r="N31" s="159">
        <f t="shared" si="0"/>
        <v>3.4220532319391634</v>
      </c>
      <c r="O31" s="158">
        <v>8</v>
      </c>
    </row>
    <row r="32" spans="1:15" ht="21" x14ac:dyDescent="0.35">
      <c r="A32" s="157" t="s">
        <v>826</v>
      </c>
      <c r="B32" s="157"/>
      <c r="C32" s="161"/>
      <c r="D32" s="157"/>
      <c r="E32" s="157"/>
      <c r="F32" s="157">
        <v>1</v>
      </c>
      <c r="G32" s="157"/>
      <c r="H32" s="157"/>
      <c r="I32" s="157"/>
      <c r="J32" s="157"/>
      <c r="K32" s="157"/>
      <c r="L32" s="157"/>
      <c r="M32" s="157">
        <f t="shared" si="1"/>
        <v>1</v>
      </c>
      <c r="N32" s="159">
        <f t="shared" si="0"/>
        <v>0.38022813688212925</v>
      </c>
      <c r="O32" s="158">
        <v>11</v>
      </c>
    </row>
    <row r="33" spans="1:15" ht="21" x14ac:dyDescent="0.35">
      <c r="A33" s="259" t="s">
        <v>812</v>
      </c>
      <c r="B33" s="262">
        <f t="shared" ref="B33:N33" si="2">SUM(B22:B32)</f>
        <v>20</v>
      </c>
      <c r="C33" s="262">
        <f t="shared" si="2"/>
        <v>87</v>
      </c>
      <c r="D33" s="262">
        <f t="shared" si="2"/>
        <v>18</v>
      </c>
      <c r="E33" s="262">
        <f t="shared" si="2"/>
        <v>4</v>
      </c>
      <c r="F33" s="262">
        <f t="shared" si="2"/>
        <v>21</v>
      </c>
      <c r="G33" s="262">
        <f t="shared" si="2"/>
        <v>45</v>
      </c>
      <c r="H33" s="262">
        <f t="shared" si="2"/>
        <v>10</v>
      </c>
      <c r="I33" s="262">
        <f t="shared" si="2"/>
        <v>6</v>
      </c>
      <c r="J33" s="262">
        <f t="shared" si="2"/>
        <v>19</v>
      </c>
      <c r="K33" s="262">
        <f t="shared" si="2"/>
        <v>11</v>
      </c>
      <c r="L33" s="262">
        <f t="shared" si="2"/>
        <v>22</v>
      </c>
      <c r="M33" s="262">
        <f t="shared" si="2"/>
        <v>263</v>
      </c>
      <c r="N33" s="261">
        <f t="shared" si="2"/>
        <v>99.999999999999986</v>
      </c>
      <c r="O33" s="162"/>
    </row>
    <row r="34" spans="1:15" ht="21" x14ac:dyDescent="0.35">
      <c r="I34" s="280"/>
    </row>
    <row r="35" spans="1:15" ht="21" x14ac:dyDescent="0.35">
      <c r="I35" s="280"/>
    </row>
    <row r="41" spans="1:15" ht="21" x14ac:dyDescent="0.35">
      <c r="M41" s="285" t="s">
        <v>886</v>
      </c>
      <c r="N41" s="285"/>
      <c r="O41" s="285"/>
    </row>
    <row r="42" spans="1:15" ht="21" x14ac:dyDescent="0.35">
      <c r="L42" s="280"/>
      <c r="O42" s="263" t="s">
        <v>830</v>
      </c>
    </row>
  </sheetData>
  <mergeCells count="4">
    <mergeCell ref="M41:O41"/>
    <mergeCell ref="A2:O2"/>
    <mergeCell ref="A20:A21"/>
    <mergeCell ref="B20:O20"/>
  </mergeCells>
  <printOptions horizontalCentered="1"/>
  <pageMargins left="0.31496062992125984" right="0.31496062992125984" top="0" bottom="0.35433070866141736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O271"/>
  <sheetViews>
    <sheetView view="pageBreakPreview" topLeftCell="C100" zoomScale="85" zoomScaleNormal="85" zoomScaleSheetLayoutView="85" workbookViewId="0">
      <selection activeCell="F41" sqref="F41"/>
    </sheetView>
  </sheetViews>
  <sheetFormatPr defaultRowHeight="14.25" x14ac:dyDescent="0.2"/>
  <cols>
    <col min="1" max="1" width="5.25" customWidth="1"/>
    <col min="2" max="2" width="41.75" customWidth="1"/>
    <col min="3" max="3" width="15.375" customWidth="1"/>
    <col min="4" max="4" width="22.375" customWidth="1"/>
    <col min="5" max="5" width="11.75" bestFit="1" customWidth="1"/>
    <col min="6" max="6" width="14" bestFit="1" customWidth="1"/>
    <col min="7" max="8" width="14.125" bestFit="1" customWidth="1"/>
    <col min="9" max="9" width="12.625" bestFit="1" customWidth="1"/>
    <col min="10" max="10" width="14.5" bestFit="1" customWidth="1"/>
    <col min="11" max="11" width="15.75" customWidth="1"/>
    <col min="12" max="13" width="18.75" bestFit="1" customWidth="1"/>
    <col min="14" max="14" width="15.75" bestFit="1" customWidth="1"/>
    <col min="15" max="15" width="27.25" customWidth="1"/>
  </cols>
  <sheetData>
    <row r="1" spans="1:15" ht="38.25" x14ac:dyDescent="0.2">
      <c r="A1" s="281" t="s">
        <v>704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1:15" ht="18.75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2.25" x14ac:dyDescent="0.25">
      <c r="A3" s="20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7.75" customHeight="1" x14ac:dyDescent="0.2">
      <c r="A4" s="283" t="s">
        <v>1</v>
      </c>
      <c r="B4" s="283" t="s">
        <v>2</v>
      </c>
      <c r="C4" s="283" t="s">
        <v>4</v>
      </c>
      <c r="D4" s="283" t="s">
        <v>6</v>
      </c>
      <c r="E4" s="283" t="s">
        <v>3</v>
      </c>
      <c r="F4" s="283"/>
      <c r="G4" s="283"/>
      <c r="H4" s="283"/>
      <c r="I4" s="283"/>
      <c r="J4" s="283" t="s">
        <v>5</v>
      </c>
      <c r="K4" s="283"/>
      <c r="L4" s="283"/>
      <c r="M4" s="283"/>
      <c r="N4" s="283"/>
      <c r="O4" s="283" t="s">
        <v>146</v>
      </c>
    </row>
    <row r="5" spans="1:15" ht="18.75" x14ac:dyDescent="0.2">
      <c r="A5" s="283"/>
      <c r="B5" s="283"/>
      <c r="C5" s="283"/>
      <c r="D5" s="283"/>
      <c r="E5" s="163">
        <v>2561</v>
      </c>
      <c r="F5" s="163">
        <v>2562</v>
      </c>
      <c r="G5" s="163">
        <v>2563</v>
      </c>
      <c r="H5" s="163">
        <v>2564</v>
      </c>
      <c r="I5" s="163">
        <v>2565</v>
      </c>
      <c r="J5" s="163">
        <v>2561</v>
      </c>
      <c r="K5" s="163">
        <v>2562</v>
      </c>
      <c r="L5" s="163">
        <v>2563</v>
      </c>
      <c r="M5" s="163">
        <v>2564</v>
      </c>
      <c r="N5" s="163">
        <v>2565</v>
      </c>
      <c r="O5" s="283"/>
    </row>
    <row r="6" spans="1:15" ht="50.25" customHeight="1" x14ac:dyDescent="0.2">
      <c r="A6" s="190"/>
      <c r="B6" s="210" t="s">
        <v>343</v>
      </c>
      <c r="C6" s="190"/>
      <c r="D6" s="191"/>
      <c r="E6" s="191"/>
      <c r="F6" s="191"/>
      <c r="G6" s="191"/>
      <c r="H6" s="191"/>
      <c r="I6" s="191"/>
      <c r="J6" s="194"/>
      <c r="K6" s="194"/>
      <c r="L6" s="194"/>
      <c r="M6" s="194"/>
      <c r="N6" s="194"/>
      <c r="O6" s="191"/>
    </row>
    <row r="7" spans="1:15" s="42" customFormat="1" ht="161.25" customHeight="1" x14ac:dyDescent="0.2">
      <c r="A7" s="97">
        <v>1</v>
      </c>
      <c r="B7" s="43" t="s">
        <v>398</v>
      </c>
      <c r="C7" s="97" t="s">
        <v>680</v>
      </c>
      <c r="D7" s="43" t="s">
        <v>87</v>
      </c>
      <c r="E7" s="43" t="s">
        <v>87</v>
      </c>
      <c r="F7" s="43" t="s">
        <v>695</v>
      </c>
      <c r="G7" s="43" t="s">
        <v>399</v>
      </c>
      <c r="H7" s="43" t="s">
        <v>399</v>
      </c>
      <c r="I7" s="43" t="s">
        <v>399</v>
      </c>
      <c r="J7" s="47">
        <v>16500000</v>
      </c>
      <c r="K7" s="48">
        <v>0</v>
      </c>
      <c r="L7" s="48">
        <v>0</v>
      </c>
      <c r="M7" s="48">
        <v>0</v>
      </c>
      <c r="N7" s="48">
        <v>0</v>
      </c>
      <c r="O7" s="43" t="s">
        <v>102</v>
      </c>
    </row>
    <row r="8" spans="1:15" s="64" customFormat="1" ht="162" customHeight="1" x14ac:dyDescent="0.2">
      <c r="A8" s="97">
        <v>2</v>
      </c>
      <c r="B8" s="50" t="s">
        <v>289</v>
      </c>
      <c r="C8" s="97" t="s">
        <v>16</v>
      </c>
      <c r="D8" s="43" t="s">
        <v>198</v>
      </c>
      <c r="E8" s="43" t="s">
        <v>290</v>
      </c>
      <c r="F8" s="43" t="s">
        <v>290</v>
      </c>
      <c r="G8" s="43" t="s">
        <v>290</v>
      </c>
      <c r="H8" s="43" t="s">
        <v>290</v>
      </c>
      <c r="I8" s="43" t="s">
        <v>290</v>
      </c>
      <c r="J8" s="47">
        <v>1988000</v>
      </c>
      <c r="K8" s="47">
        <v>1988000</v>
      </c>
      <c r="L8" s="47">
        <v>1988000</v>
      </c>
      <c r="M8" s="47">
        <v>1988000</v>
      </c>
      <c r="N8" s="47">
        <v>1988000</v>
      </c>
      <c r="O8" s="43" t="s">
        <v>105</v>
      </c>
    </row>
    <row r="9" spans="1:15" ht="86.25" customHeight="1" x14ac:dyDescent="0.2">
      <c r="A9" s="97">
        <v>3</v>
      </c>
      <c r="B9" s="43" t="s">
        <v>153</v>
      </c>
      <c r="C9" s="56" t="s">
        <v>154</v>
      </c>
      <c r="D9" s="43" t="s">
        <v>155</v>
      </c>
      <c r="E9" s="43">
        <v>80</v>
      </c>
      <c r="F9" s="43">
        <v>80</v>
      </c>
      <c r="G9" s="43">
        <v>80</v>
      </c>
      <c r="H9" s="43">
        <v>80</v>
      </c>
      <c r="I9" s="43">
        <v>80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3"/>
    </row>
    <row r="10" spans="1:15" ht="162" customHeight="1" x14ac:dyDescent="0.2">
      <c r="A10" s="97">
        <v>4</v>
      </c>
      <c r="B10" s="50" t="s">
        <v>521</v>
      </c>
      <c r="C10" s="97" t="s">
        <v>16</v>
      </c>
      <c r="D10" s="43" t="s">
        <v>197</v>
      </c>
      <c r="E10" s="8" t="s">
        <v>288</v>
      </c>
      <c r="F10" s="8" t="s">
        <v>288</v>
      </c>
      <c r="G10" s="8" t="s">
        <v>288</v>
      </c>
      <c r="H10" s="8" t="s">
        <v>288</v>
      </c>
      <c r="I10" s="8" t="s">
        <v>288</v>
      </c>
      <c r="J10" s="47">
        <v>6869500</v>
      </c>
      <c r="K10" s="47">
        <v>6869500</v>
      </c>
      <c r="L10" s="47">
        <v>6869500</v>
      </c>
      <c r="M10" s="47">
        <v>6869500</v>
      </c>
      <c r="N10" s="47">
        <v>6869500</v>
      </c>
      <c r="O10" s="43" t="s">
        <v>105</v>
      </c>
    </row>
    <row r="11" spans="1:15" ht="96.75" customHeight="1" x14ac:dyDescent="0.2">
      <c r="A11" s="97">
        <v>5</v>
      </c>
      <c r="B11" s="50" t="s">
        <v>338</v>
      </c>
      <c r="C11" s="97" t="s">
        <v>16</v>
      </c>
      <c r="D11" s="43" t="s">
        <v>199</v>
      </c>
      <c r="E11" s="43" t="s">
        <v>200</v>
      </c>
      <c r="F11" s="43" t="s">
        <v>291</v>
      </c>
      <c r="G11" s="43" t="s">
        <v>291</v>
      </c>
      <c r="H11" s="43" t="s">
        <v>291</v>
      </c>
      <c r="I11" s="43" t="s">
        <v>291</v>
      </c>
      <c r="J11" s="47">
        <v>29300000</v>
      </c>
      <c r="K11" s="47">
        <v>29300000</v>
      </c>
      <c r="L11" s="47">
        <v>29300000</v>
      </c>
      <c r="M11" s="47">
        <v>29300000</v>
      </c>
      <c r="N11" s="47">
        <v>29300000</v>
      </c>
      <c r="O11" s="43" t="s">
        <v>105</v>
      </c>
    </row>
    <row r="12" spans="1:15" ht="146.25" customHeight="1" x14ac:dyDescent="0.2">
      <c r="A12" s="97">
        <v>6</v>
      </c>
      <c r="B12" s="50" t="s">
        <v>196</v>
      </c>
      <c r="C12" s="97" t="s">
        <v>16</v>
      </c>
      <c r="D12" s="43" t="s">
        <v>87</v>
      </c>
      <c r="E12" s="49" t="s">
        <v>287</v>
      </c>
      <c r="F12" s="43" t="s">
        <v>87</v>
      </c>
      <c r="G12" s="43" t="s">
        <v>87</v>
      </c>
      <c r="H12" s="43" t="s">
        <v>87</v>
      </c>
      <c r="I12" s="43" t="s">
        <v>87</v>
      </c>
      <c r="J12" s="48">
        <v>0</v>
      </c>
      <c r="K12" s="47">
        <v>1300000</v>
      </c>
      <c r="L12" s="48">
        <v>0</v>
      </c>
      <c r="M12" s="48">
        <v>0</v>
      </c>
      <c r="N12" s="48">
        <v>0</v>
      </c>
      <c r="O12" s="43" t="s">
        <v>98</v>
      </c>
    </row>
    <row r="13" spans="1:15" ht="145.5" customHeight="1" x14ac:dyDescent="0.2">
      <c r="A13" s="97">
        <v>7</v>
      </c>
      <c r="B13" s="43" t="s">
        <v>337</v>
      </c>
      <c r="C13" s="97" t="s">
        <v>16</v>
      </c>
      <c r="D13" s="43" t="s">
        <v>191</v>
      </c>
      <c r="E13" s="43" t="s">
        <v>192</v>
      </c>
      <c r="F13" s="43" t="s">
        <v>193</v>
      </c>
      <c r="G13" s="43" t="s">
        <v>194</v>
      </c>
      <c r="H13" s="43" t="s">
        <v>195</v>
      </c>
      <c r="I13" s="43" t="s">
        <v>87</v>
      </c>
      <c r="J13" s="47">
        <v>700000</v>
      </c>
      <c r="K13" s="47">
        <v>700000</v>
      </c>
      <c r="L13" s="47">
        <v>700000</v>
      </c>
      <c r="M13" s="47">
        <v>700000</v>
      </c>
      <c r="N13" s="48">
        <v>0</v>
      </c>
      <c r="O13" s="43" t="s">
        <v>105</v>
      </c>
    </row>
    <row r="14" spans="1:15" ht="67.5" customHeight="1" x14ac:dyDescent="0.2">
      <c r="A14" s="126">
        <v>8</v>
      </c>
      <c r="B14" s="58" t="s">
        <v>844</v>
      </c>
      <c r="C14" s="126" t="s">
        <v>9</v>
      </c>
      <c r="D14" s="130" t="s">
        <v>29</v>
      </c>
      <c r="E14" s="43" t="s">
        <v>87</v>
      </c>
      <c r="F14" s="58" t="s">
        <v>760</v>
      </c>
      <c r="G14" s="58" t="s">
        <v>760</v>
      </c>
      <c r="H14" s="58" t="s">
        <v>760</v>
      </c>
      <c r="I14" s="58" t="s">
        <v>760</v>
      </c>
      <c r="J14" s="48">
        <v>0</v>
      </c>
      <c r="K14" s="92">
        <v>500000</v>
      </c>
      <c r="L14" s="92">
        <v>500000</v>
      </c>
      <c r="M14" s="92">
        <v>500000</v>
      </c>
      <c r="N14" s="92">
        <v>500000</v>
      </c>
      <c r="O14" s="58" t="s">
        <v>105</v>
      </c>
    </row>
    <row r="15" spans="1:15" ht="66" customHeight="1" x14ac:dyDescent="0.2">
      <c r="A15" s="97">
        <v>9</v>
      </c>
      <c r="B15" s="50" t="s">
        <v>681</v>
      </c>
      <c r="C15" s="97" t="s">
        <v>9</v>
      </c>
      <c r="D15" s="33" t="s">
        <v>29</v>
      </c>
      <c r="E15" s="43" t="s">
        <v>101</v>
      </c>
      <c r="F15" s="43" t="s">
        <v>101</v>
      </c>
      <c r="G15" s="43" t="s">
        <v>101</v>
      </c>
      <c r="H15" s="43" t="s">
        <v>101</v>
      </c>
      <c r="I15" s="43" t="s">
        <v>101</v>
      </c>
      <c r="J15" s="70">
        <v>4840000</v>
      </c>
      <c r="K15" s="70">
        <v>4840000</v>
      </c>
      <c r="L15" s="70">
        <v>4840000</v>
      </c>
      <c r="M15" s="70">
        <v>4840000</v>
      </c>
      <c r="N15" s="70">
        <v>4840000</v>
      </c>
      <c r="O15" s="43" t="s">
        <v>105</v>
      </c>
    </row>
    <row r="16" spans="1:15" ht="207" customHeight="1" x14ac:dyDescent="0.2">
      <c r="A16" s="126">
        <v>10</v>
      </c>
      <c r="B16" s="72" t="s">
        <v>727</v>
      </c>
      <c r="C16" s="126" t="s">
        <v>9</v>
      </c>
      <c r="D16" s="58" t="s">
        <v>683</v>
      </c>
      <c r="E16" s="130" t="s">
        <v>684</v>
      </c>
      <c r="F16" s="130" t="s">
        <v>685</v>
      </c>
      <c r="G16" s="130" t="s">
        <v>685</v>
      </c>
      <c r="H16" s="130" t="s">
        <v>685</v>
      </c>
      <c r="I16" s="130" t="s">
        <v>685</v>
      </c>
      <c r="J16" s="131" t="s">
        <v>29</v>
      </c>
      <c r="K16" s="131">
        <v>80000000</v>
      </c>
      <c r="L16" s="131">
        <v>80000000</v>
      </c>
      <c r="M16" s="131">
        <v>80000000</v>
      </c>
      <c r="N16" s="131">
        <v>80000000</v>
      </c>
      <c r="O16" s="58" t="s">
        <v>105</v>
      </c>
    </row>
    <row r="17" spans="1:15" ht="69.75" customHeight="1" x14ac:dyDescent="0.2">
      <c r="A17" s="126">
        <v>11</v>
      </c>
      <c r="B17" s="72" t="s">
        <v>728</v>
      </c>
      <c r="C17" s="126" t="s">
        <v>9</v>
      </c>
      <c r="D17" s="58" t="s">
        <v>761</v>
      </c>
      <c r="E17" s="132" t="s">
        <v>478</v>
      </c>
      <c r="F17" s="132" t="s">
        <v>478</v>
      </c>
      <c r="G17" s="132" t="s">
        <v>478</v>
      </c>
      <c r="H17" s="132" t="s">
        <v>478</v>
      </c>
      <c r="I17" s="132" t="s">
        <v>478</v>
      </c>
      <c r="J17" s="139">
        <v>2000000</v>
      </c>
      <c r="K17" s="139">
        <v>2000000</v>
      </c>
      <c r="L17" s="139">
        <v>2000000</v>
      </c>
      <c r="M17" s="139">
        <v>2000000</v>
      </c>
      <c r="N17" s="139">
        <v>2000000</v>
      </c>
      <c r="O17" s="58"/>
    </row>
    <row r="18" spans="1:15" ht="201" customHeight="1" x14ac:dyDescent="0.2">
      <c r="A18" s="97">
        <v>12</v>
      </c>
      <c r="B18" s="25" t="s">
        <v>682</v>
      </c>
      <c r="C18" s="97" t="s">
        <v>9</v>
      </c>
      <c r="D18" s="43" t="s">
        <v>683</v>
      </c>
      <c r="E18" s="33" t="s">
        <v>684</v>
      </c>
      <c r="F18" s="33" t="s">
        <v>685</v>
      </c>
      <c r="G18" s="33" t="s">
        <v>685</v>
      </c>
      <c r="H18" s="33" t="s">
        <v>685</v>
      </c>
      <c r="I18" s="33" t="s">
        <v>685</v>
      </c>
      <c r="J18" s="188" t="s">
        <v>29</v>
      </c>
      <c r="K18" s="88">
        <v>80000000</v>
      </c>
      <c r="L18" s="188" t="s">
        <v>29</v>
      </c>
      <c r="M18" s="188" t="s">
        <v>29</v>
      </c>
      <c r="N18" s="188" t="s">
        <v>29</v>
      </c>
      <c r="O18" s="43" t="s">
        <v>105</v>
      </c>
    </row>
    <row r="19" spans="1:15" ht="70.5" customHeight="1" x14ac:dyDescent="0.2">
      <c r="A19" s="97">
        <v>13</v>
      </c>
      <c r="B19" s="43" t="s">
        <v>596</v>
      </c>
      <c r="C19" s="56" t="s">
        <v>19</v>
      </c>
      <c r="D19" s="43" t="s">
        <v>597</v>
      </c>
      <c r="E19" s="43" t="s">
        <v>220</v>
      </c>
      <c r="F19" s="43" t="s">
        <v>220</v>
      </c>
      <c r="G19" s="43" t="s">
        <v>220</v>
      </c>
      <c r="H19" s="43" t="s">
        <v>220</v>
      </c>
      <c r="I19" s="43" t="s">
        <v>220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3"/>
    </row>
    <row r="20" spans="1:15" ht="53.25" customHeight="1" x14ac:dyDescent="0.2">
      <c r="A20" s="97">
        <v>14</v>
      </c>
      <c r="B20" s="43" t="s">
        <v>97</v>
      </c>
      <c r="C20" s="97" t="s">
        <v>38</v>
      </c>
      <c r="D20" s="33" t="s">
        <v>29</v>
      </c>
      <c r="E20" s="43" t="s">
        <v>99</v>
      </c>
      <c r="F20" s="33" t="s">
        <v>29</v>
      </c>
      <c r="G20" s="33" t="s">
        <v>29</v>
      </c>
      <c r="H20" s="33" t="s">
        <v>29</v>
      </c>
      <c r="I20" s="33" t="s">
        <v>29</v>
      </c>
      <c r="J20" s="47">
        <v>3961000</v>
      </c>
      <c r="K20" s="48">
        <v>0</v>
      </c>
      <c r="L20" s="48">
        <v>0</v>
      </c>
      <c r="M20" s="48">
        <v>0</v>
      </c>
      <c r="N20" s="48">
        <v>0</v>
      </c>
      <c r="O20" s="43" t="s">
        <v>126</v>
      </c>
    </row>
    <row r="21" spans="1:15" ht="45.75" customHeight="1" x14ac:dyDescent="0.2">
      <c r="A21" s="97">
        <v>15</v>
      </c>
      <c r="B21" s="43" t="s">
        <v>713</v>
      </c>
      <c r="C21" s="97" t="s">
        <v>68</v>
      </c>
      <c r="D21" s="43" t="s">
        <v>76</v>
      </c>
      <c r="E21" s="43" t="s">
        <v>71</v>
      </c>
      <c r="F21" s="43" t="s">
        <v>72</v>
      </c>
      <c r="G21" s="33" t="s">
        <v>29</v>
      </c>
      <c r="H21" s="33" t="s">
        <v>29</v>
      </c>
      <c r="I21" s="33" t="s">
        <v>29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3" t="s">
        <v>58</v>
      </c>
    </row>
    <row r="22" spans="1:15" s="64" customFormat="1" ht="93.75" x14ac:dyDescent="0.2">
      <c r="A22" s="97">
        <v>16</v>
      </c>
      <c r="B22" s="43" t="s">
        <v>520</v>
      </c>
      <c r="C22" s="97" t="s">
        <v>68</v>
      </c>
      <c r="D22" s="43" t="s">
        <v>156</v>
      </c>
      <c r="E22" s="43" t="s">
        <v>71</v>
      </c>
      <c r="F22" s="43" t="s">
        <v>72</v>
      </c>
      <c r="G22" s="43" t="s">
        <v>73</v>
      </c>
      <c r="H22" s="43" t="s">
        <v>74</v>
      </c>
      <c r="I22" s="43" t="s">
        <v>75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3" t="s">
        <v>58</v>
      </c>
    </row>
    <row r="23" spans="1:15" ht="37.5" x14ac:dyDescent="0.2">
      <c r="A23" s="97">
        <v>17</v>
      </c>
      <c r="B23" s="43" t="s">
        <v>702</v>
      </c>
      <c r="C23" s="97" t="s">
        <v>68</v>
      </c>
      <c r="D23" s="33" t="s">
        <v>29</v>
      </c>
      <c r="E23" s="43" t="s">
        <v>77</v>
      </c>
      <c r="F23" s="43" t="s">
        <v>77</v>
      </c>
      <c r="G23" s="43" t="s">
        <v>77</v>
      </c>
      <c r="H23" s="43" t="s">
        <v>77</v>
      </c>
      <c r="I23" s="43" t="s">
        <v>77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3" t="s">
        <v>58</v>
      </c>
    </row>
    <row r="24" spans="1:15" ht="120.75" customHeight="1" x14ac:dyDescent="0.2">
      <c r="A24" s="97">
        <v>18</v>
      </c>
      <c r="B24" s="43" t="s">
        <v>560</v>
      </c>
      <c r="C24" s="97" t="s">
        <v>61</v>
      </c>
      <c r="D24" s="43" t="s">
        <v>561</v>
      </c>
      <c r="E24" s="43" t="s">
        <v>562</v>
      </c>
      <c r="F24" s="43" t="s">
        <v>563</v>
      </c>
      <c r="G24" s="43" t="s">
        <v>564</v>
      </c>
      <c r="H24" s="43" t="s">
        <v>565</v>
      </c>
      <c r="I24" s="33" t="s">
        <v>29</v>
      </c>
      <c r="J24" s="47">
        <v>17500000</v>
      </c>
      <c r="K24" s="47">
        <v>138280000</v>
      </c>
      <c r="L24" s="47">
        <v>138280000</v>
      </c>
      <c r="M24" s="47">
        <v>138280000</v>
      </c>
      <c r="N24" s="48">
        <v>0</v>
      </c>
      <c r="O24" s="44"/>
    </row>
    <row r="25" spans="1:15" ht="47.25" customHeight="1" x14ac:dyDescent="0.2">
      <c r="A25" s="192"/>
      <c r="B25" s="210" t="s">
        <v>344</v>
      </c>
      <c r="C25" s="190"/>
      <c r="D25" s="191"/>
      <c r="E25" s="191"/>
      <c r="F25" s="191"/>
      <c r="G25" s="191"/>
      <c r="H25" s="191"/>
      <c r="I25" s="191"/>
      <c r="J25" s="194"/>
      <c r="K25" s="194"/>
      <c r="L25" s="194"/>
      <c r="M25" s="194"/>
      <c r="N25" s="194"/>
      <c r="O25" s="191"/>
    </row>
    <row r="26" spans="1:15" ht="49.5" customHeight="1" x14ac:dyDescent="0.2">
      <c r="A26" s="97">
        <v>1</v>
      </c>
      <c r="B26" s="50" t="s">
        <v>78</v>
      </c>
      <c r="C26" s="97" t="s">
        <v>68</v>
      </c>
      <c r="D26" s="33" t="s">
        <v>29</v>
      </c>
      <c r="E26" s="43" t="s">
        <v>77</v>
      </c>
      <c r="F26" s="43" t="s">
        <v>77</v>
      </c>
      <c r="G26" s="43" t="s">
        <v>77</v>
      </c>
      <c r="H26" s="43" t="s">
        <v>77</v>
      </c>
      <c r="I26" s="43" t="s">
        <v>77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3" t="s">
        <v>58</v>
      </c>
    </row>
    <row r="27" spans="1:15" ht="108" customHeight="1" x14ac:dyDescent="0.2">
      <c r="A27" s="97">
        <v>2</v>
      </c>
      <c r="B27" s="43" t="s">
        <v>79</v>
      </c>
      <c r="C27" s="97" t="s">
        <v>68</v>
      </c>
      <c r="D27" s="33" t="s">
        <v>29</v>
      </c>
      <c r="E27" s="43" t="s">
        <v>80</v>
      </c>
      <c r="F27" s="43" t="s">
        <v>80</v>
      </c>
      <c r="G27" s="43" t="s">
        <v>80</v>
      </c>
      <c r="H27" s="43" t="s">
        <v>80</v>
      </c>
      <c r="I27" s="43" t="s">
        <v>80</v>
      </c>
      <c r="J27" s="47">
        <v>163000000</v>
      </c>
      <c r="K27" s="48">
        <v>0</v>
      </c>
      <c r="L27" s="48">
        <v>0</v>
      </c>
      <c r="M27" s="48">
        <v>0</v>
      </c>
      <c r="N27" s="48">
        <v>0</v>
      </c>
      <c r="O27" s="43" t="s">
        <v>58</v>
      </c>
    </row>
    <row r="28" spans="1:15" ht="148.5" customHeight="1" x14ac:dyDescent="0.2">
      <c r="A28" s="97">
        <v>3</v>
      </c>
      <c r="B28" s="50" t="s">
        <v>545</v>
      </c>
      <c r="C28" s="97" t="s">
        <v>16</v>
      </c>
      <c r="D28" s="43" t="s">
        <v>208</v>
      </c>
      <c r="E28" s="43" t="s">
        <v>209</v>
      </c>
      <c r="F28" s="43" t="s">
        <v>210</v>
      </c>
      <c r="G28" s="43" t="s">
        <v>211</v>
      </c>
      <c r="H28" s="43" t="s">
        <v>212</v>
      </c>
      <c r="I28" s="43" t="s">
        <v>213</v>
      </c>
      <c r="J28" s="47">
        <v>12000000</v>
      </c>
      <c r="K28" s="47">
        <v>12000000</v>
      </c>
      <c r="L28" s="47">
        <v>12000000</v>
      </c>
      <c r="M28" s="47">
        <v>12000000</v>
      </c>
      <c r="N28" s="47">
        <v>12000000</v>
      </c>
      <c r="O28" s="43" t="s">
        <v>105</v>
      </c>
    </row>
    <row r="29" spans="1:15" ht="37.5" x14ac:dyDescent="0.2">
      <c r="A29" s="97">
        <v>4</v>
      </c>
      <c r="B29" s="43" t="s">
        <v>81</v>
      </c>
      <c r="C29" s="97" t="s">
        <v>68</v>
      </c>
      <c r="D29" s="33" t="s">
        <v>29</v>
      </c>
      <c r="E29" s="43" t="s">
        <v>77</v>
      </c>
      <c r="F29" s="43" t="s">
        <v>77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3" t="s">
        <v>58</v>
      </c>
    </row>
    <row r="30" spans="1:15" ht="70.5" customHeight="1" x14ac:dyDescent="0.2">
      <c r="A30" s="97">
        <v>5</v>
      </c>
      <c r="B30" s="43" t="s">
        <v>295</v>
      </c>
      <c r="C30" s="97" t="s">
        <v>16</v>
      </c>
      <c r="D30" s="33" t="s">
        <v>29</v>
      </c>
      <c r="E30" s="43" t="s">
        <v>214</v>
      </c>
      <c r="F30" s="43" t="s">
        <v>546</v>
      </c>
      <c r="G30" s="43" t="s">
        <v>546</v>
      </c>
      <c r="H30" s="43" t="s">
        <v>215</v>
      </c>
      <c r="I30" s="43" t="s">
        <v>216</v>
      </c>
      <c r="J30" s="47">
        <v>4769400</v>
      </c>
      <c r="K30" s="47">
        <v>4769400</v>
      </c>
      <c r="L30" s="47">
        <v>4769400</v>
      </c>
      <c r="M30" s="47">
        <v>4769400</v>
      </c>
      <c r="N30" s="47">
        <v>4769400</v>
      </c>
      <c r="O30" s="43" t="s">
        <v>105</v>
      </c>
    </row>
    <row r="31" spans="1:15" ht="162.75" customHeight="1" x14ac:dyDescent="0.2">
      <c r="A31" s="97">
        <v>6</v>
      </c>
      <c r="B31" s="50" t="s">
        <v>547</v>
      </c>
      <c r="C31" s="97" t="s">
        <v>16</v>
      </c>
      <c r="D31" s="43" t="s">
        <v>296</v>
      </c>
      <c r="E31" s="43" t="s">
        <v>217</v>
      </c>
      <c r="F31" s="43" t="s">
        <v>217</v>
      </c>
      <c r="G31" s="43" t="s">
        <v>217</v>
      </c>
      <c r="H31" s="43" t="s">
        <v>217</v>
      </c>
      <c r="I31" s="43" t="s">
        <v>217</v>
      </c>
      <c r="J31" s="47">
        <v>457763000</v>
      </c>
      <c r="K31" s="47">
        <v>457763000</v>
      </c>
      <c r="L31" s="47">
        <v>457763000</v>
      </c>
      <c r="M31" s="47">
        <v>457763000</v>
      </c>
      <c r="N31" s="47">
        <v>457763000</v>
      </c>
      <c r="O31" s="43" t="s">
        <v>105</v>
      </c>
    </row>
    <row r="32" spans="1:15" ht="56.25" x14ac:dyDescent="0.2">
      <c r="A32" s="97">
        <v>7</v>
      </c>
      <c r="B32" s="50" t="s">
        <v>522</v>
      </c>
      <c r="C32" s="97" t="s">
        <v>16</v>
      </c>
      <c r="D32" s="43" t="s">
        <v>205</v>
      </c>
      <c r="E32" s="43" t="s">
        <v>206</v>
      </c>
      <c r="F32" s="43" t="s">
        <v>206</v>
      </c>
      <c r="G32" s="33" t="s">
        <v>29</v>
      </c>
      <c r="H32" s="33" t="s">
        <v>29</v>
      </c>
      <c r="I32" s="33" t="s">
        <v>29</v>
      </c>
      <c r="J32" s="47">
        <v>176903200</v>
      </c>
      <c r="K32" s="48">
        <v>176903200</v>
      </c>
      <c r="L32" s="48">
        <v>0</v>
      </c>
      <c r="M32" s="48">
        <v>0</v>
      </c>
      <c r="N32" s="48">
        <v>0</v>
      </c>
      <c r="O32" s="43" t="s">
        <v>105</v>
      </c>
    </row>
    <row r="33" spans="1:15" s="66" customFormat="1" ht="56.25" x14ac:dyDescent="0.2">
      <c r="A33" s="97">
        <v>8</v>
      </c>
      <c r="B33" s="43" t="s">
        <v>297</v>
      </c>
      <c r="C33" s="97" t="s">
        <v>16</v>
      </c>
      <c r="D33" s="33" t="s">
        <v>29</v>
      </c>
      <c r="E33" s="44" t="s">
        <v>87</v>
      </c>
      <c r="F33" s="44" t="s">
        <v>87</v>
      </c>
      <c r="G33" s="44" t="s">
        <v>87</v>
      </c>
      <c r="H33" s="44" t="s">
        <v>87</v>
      </c>
      <c r="I33" s="44" t="s">
        <v>87</v>
      </c>
      <c r="J33" s="47">
        <v>4280000</v>
      </c>
      <c r="K33" s="47">
        <v>4280000</v>
      </c>
      <c r="L33" s="47">
        <v>4280000</v>
      </c>
      <c r="M33" s="47">
        <v>4280000</v>
      </c>
      <c r="N33" s="47">
        <v>4280000</v>
      </c>
      <c r="O33" s="43" t="s">
        <v>105</v>
      </c>
    </row>
    <row r="34" spans="1:15" s="66" customFormat="1" ht="409.5" x14ac:dyDescent="0.2">
      <c r="A34" s="97">
        <v>9</v>
      </c>
      <c r="B34" s="43" t="s">
        <v>417</v>
      </c>
      <c r="C34" s="97" t="s">
        <v>416</v>
      </c>
      <c r="D34" s="44" t="s">
        <v>87</v>
      </c>
      <c r="E34" s="43" t="s">
        <v>207</v>
      </c>
      <c r="F34" s="44" t="s">
        <v>87</v>
      </c>
      <c r="G34" s="44" t="s">
        <v>87</v>
      </c>
      <c r="H34" s="44" t="s">
        <v>87</v>
      </c>
      <c r="I34" s="44" t="s">
        <v>87</v>
      </c>
      <c r="J34" s="89">
        <v>6000000</v>
      </c>
      <c r="K34" s="89">
        <v>24000000</v>
      </c>
      <c r="L34" s="48">
        <v>0</v>
      </c>
      <c r="M34" s="48">
        <v>0</v>
      </c>
      <c r="N34" s="48">
        <v>0</v>
      </c>
      <c r="O34" s="50" t="s">
        <v>571</v>
      </c>
    </row>
    <row r="35" spans="1:15" s="66" customFormat="1" ht="56.25" x14ac:dyDescent="0.2">
      <c r="A35" s="97">
        <v>10</v>
      </c>
      <c r="B35" s="43" t="s">
        <v>624</v>
      </c>
      <c r="C35" s="97" t="s">
        <v>9</v>
      </c>
      <c r="D35" s="44" t="s">
        <v>87</v>
      </c>
      <c r="E35" s="43" t="s">
        <v>113</v>
      </c>
      <c r="F35" s="44" t="s">
        <v>87</v>
      </c>
      <c r="G35" s="44" t="s">
        <v>87</v>
      </c>
      <c r="H35" s="44" t="s">
        <v>87</v>
      </c>
      <c r="I35" s="44" t="s">
        <v>87</v>
      </c>
      <c r="J35" s="48">
        <v>30572000</v>
      </c>
      <c r="K35" s="48">
        <v>0</v>
      </c>
      <c r="L35" s="48">
        <v>0</v>
      </c>
      <c r="M35" s="48">
        <v>0</v>
      </c>
      <c r="N35" s="48">
        <v>0</v>
      </c>
      <c r="O35" s="43" t="s">
        <v>98</v>
      </c>
    </row>
    <row r="36" spans="1:15" s="66" customFormat="1" ht="37.5" x14ac:dyDescent="0.2">
      <c r="A36" s="126">
        <v>11</v>
      </c>
      <c r="B36" s="58" t="s">
        <v>729</v>
      </c>
      <c r="C36" s="126" t="s">
        <v>9</v>
      </c>
      <c r="D36" s="44" t="s">
        <v>87</v>
      </c>
      <c r="E36" s="58" t="s">
        <v>113</v>
      </c>
      <c r="F36" s="44" t="s">
        <v>87</v>
      </c>
      <c r="G36" s="44" t="s">
        <v>87</v>
      </c>
      <c r="H36" s="44" t="s">
        <v>87</v>
      </c>
      <c r="I36" s="44" t="s">
        <v>87</v>
      </c>
      <c r="J36" s="129">
        <v>3000000</v>
      </c>
      <c r="K36" s="48">
        <v>0</v>
      </c>
      <c r="L36" s="48">
        <v>0</v>
      </c>
      <c r="M36" s="48">
        <v>0</v>
      </c>
      <c r="N36" s="48">
        <v>0</v>
      </c>
      <c r="O36" s="58" t="s">
        <v>98</v>
      </c>
    </row>
    <row r="37" spans="1:15" s="66" customFormat="1" ht="56.25" x14ac:dyDescent="0.2">
      <c r="A37" s="97">
        <v>12</v>
      </c>
      <c r="B37" s="43" t="s">
        <v>625</v>
      </c>
      <c r="C37" s="97" t="s">
        <v>9</v>
      </c>
      <c r="D37" s="44" t="s">
        <v>87</v>
      </c>
      <c r="E37" s="44" t="s">
        <v>87</v>
      </c>
      <c r="F37" s="43" t="s">
        <v>113</v>
      </c>
      <c r="G37" s="44" t="s">
        <v>87</v>
      </c>
      <c r="H37" s="44" t="s">
        <v>87</v>
      </c>
      <c r="I37" s="44" t="s">
        <v>87</v>
      </c>
      <c r="J37" s="48">
        <v>9040000</v>
      </c>
      <c r="K37" s="48">
        <v>0</v>
      </c>
      <c r="L37" s="48">
        <v>0</v>
      </c>
      <c r="M37" s="48">
        <v>0</v>
      </c>
      <c r="N37" s="48">
        <v>0</v>
      </c>
      <c r="O37" s="43" t="s">
        <v>98</v>
      </c>
    </row>
    <row r="38" spans="1:15" s="66" customFormat="1" ht="68.25" customHeight="1" x14ac:dyDescent="0.2">
      <c r="A38" s="97">
        <v>13</v>
      </c>
      <c r="B38" s="43" t="s">
        <v>626</v>
      </c>
      <c r="C38" s="97" t="s">
        <v>9</v>
      </c>
      <c r="D38" s="44" t="s">
        <v>87</v>
      </c>
      <c r="E38" s="44" t="s">
        <v>87</v>
      </c>
      <c r="F38" s="43" t="s">
        <v>113</v>
      </c>
      <c r="G38" s="44" t="s">
        <v>87</v>
      </c>
      <c r="H38" s="44" t="s">
        <v>87</v>
      </c>
      <c r="I38" s="44" t="s">
        <v>87</v>
      </c>
      <c r="J38" s="48">
        <v>3000000</v>
      </c>
      <c r="K38" s="48">
        <v>0</v>
      </c>
      <c r="L38" s="48">
        <v>0</v>
      </c>
      <c r="M38" s="48">
        <v>0</v>
      </c>
      <c r="N38" s="48">
        <v>0</v>
      </c>
      <c r="O38" s="43" t="s">
        <v>98</v>
      </c>
    </row>
    <row r="39" spans="1:15" s="66" customFormat="1" ht="64.5" customHeight="1" x14ac:dyDescent="0.2">
      <c r="A39" s="97">
        <v>14</v>
      </c>
      <c r="B39" s="43" t="s">
        <v>627</v>
      </c>
      <c r="C39" s="97" t="s">
        <v>9</v>
      </c>
      <c r="D39" s="44" t="s">
        <v>87</v>
      </c>
      <c r="E39" s="44" t="s">
        <v>87</v>
      </c>
      <c r="F39" s="44" t="s">
        <v>87</v>
      </c>
      <c r="G39" s="43" t="s">
        <v>113</v>
      </c>
      <c r="H39" s="44" t="s">
        <v>87</v>
      </c>
      <c r="I39" s="44" t="s">
        <v>87</v>
      </c>
      <c r="J39" s="78">
        <v>3000000</v>
      </c>
      <c r="K39" s="48">
        <v>0</v>
      </c>
      <c r="L39" s="48">
        <v>0</v>
      </c>
      <c r="M39" s="48">
        <v>0</v>
      </c>
      <c r="N39" s="48">
        <v>0</v>
      </c>
      <c r="O39" s="43" t="s">
        <v>98</v>
      </c>
    </row>
    <row r="40" spans="1:15" s="66" customFormat="1" ht="70.5" customHeight="1" x14ac:dyDescent="0.2">
      <c r="A40" s="97">
        <v>15</v>
      </c>
      <c r="B40" s="43" t="s">
        <v>628</v>
      </c>
      <c r="C40" s="97" t="s">
        <v>9</v>
      </c>
      <c r="D40" s="44" t="s">
        <v>87</v>
      </c>
      <c r="E40" s="7">
        <v>7850</v>
      </c>
      <c r="F40" s="7">
        <v>7850</v>
      </c>
      <c r="G40" s="7">
        <v>7850</v>
      </c>
      <c r="H40" s="7">
        <v>7850</v>
      </c>
      <c r="I40" s="7">
        <v>7850</v>
      </c>
      <c r="J40" s="78">
        <v>13740000</v>
      </c>
      <c r="K40" s="48">
        <v>0</v>
      </c>
      <c r="L40" s="48">
        <v>0</v>
      </c>
      <c r="M40" s="48">
        <v>0</v>
      </c>
      <c r="N40" s="48">
        <v>0</v>
      </c>
      <c r="O40" s="43" t="s">
        <v>629</v>
      </c>
    </row>
    <row r="41" spans="1:15" s="66" customFormat="1" ht="308.25" customHeight="1" x14ac:dyDescent="0.2">
      <c r="A41" s="97">
        <v>16</v>
      </c>
      <c r="B41" s="43" t="s">
        <v>645</v>
      </c>
      <c r="C41" s="97" t="s">
        <v>9</v>
      </c>
      <c r="D41" s="43" t="s">
        <v>115</v>
      </c>
      <c r="E41" s="7" t="s">
        <v>114</v>
      </c>
      <c r="F41" s="44" t="s">
        <v>87</v>
      </c>
      <c r="G41" s="44" t="s">
        <v>87</v>
      </c>
      <c r="H41" s="44" t="s">
        <v>87</v>
      </c>
      <c r="I41" s="44" t="s">
        <v>87</v>
      </c>
      <c r="J41" s="78">
        <v>3000000</v>
      </c>
      <c r="K41" s="48">
        <v>0</v>
      </c>
      <c r="L41" s="48">
        <v>0</v>
      </c>
      <c r="M41" s="48">
        <v>0</v>
      </c>
      <c r="N41" s="48">
        <v>0</v>
      </c>
      <c r="O41" s="43" t="s">
        <v>98</v>
      </c>
    </row>
    <row r="42" spans="1:15" s="66" customFormat="1" ht="66" customHeight="1" x14ac:dyDescent="0.2">
      <c r="A42" s="97">
        <v>17</v>
      </c>
      <c r="B42" s="43" t="s">
        <v>630</v>
      </c>
      <c r="C42" s="97" t="s">
        <v>9</v>
      </c>
      <c r="D42" s="44" t="s">
        <v>87</v>
      </c>
      <c r="E42" s="44" t="s">
        <v>87</v>
      </c>
      <c r="F42" s="7" t="s">
        <v>114</v>
      </c>
      <c r="G42" s="44" t="s">
        <v>87</v>
      </c>
      <c r="H42" s="44" t="s">
        <v>87</v>
      </c>
      <c r="I42" s="44" t="s">
        <v>87</v>
      </c>
      <c r="J42" s="48">
        <v>5500000</v>
      </c>
      <c r="K42" s="48">
        <v>0</v>
      </c>
      <c r="L42" s="48">
        <v>0</v>
      </c>
      <c r="M42" s="48">
        <v>0</v>
      </c>
      <c r="N42" s="48">
        <v>0</v>
      </c>
      <c r="O42" s="43" t="s">
        <v>98</v>
      </c>
    </row>
    <row r="43" spans="1:15" ht="84" customHeight="1" x14ac:dyDescent="0.2">
      <c r="A43" s="97">
        <v>18</v>
      </c>
      <c r="B43" s="43" t="s">
        <v>631</v>
      </c>
      <c r="C43" s="97" t="s">
        <v>9</v>
      </c>
      <c r="D43" s="44" t="s">
        <v>87</v>
      </c>
      <c r="E43" s="44" t="s">
        <v>87</v>
      </c>
      <c r="F43" s="44" t="s">
        <v>87</v>
      </c>
      <c r="G43" s="7" t="s">
        <v>114</v>
      </c>
      <c r="H43" s="44" t="s">
        <v>87</v>
      </c>
      <c r="I43" s="44" t="s">
        <v>87</v>
      </c>
      <c r="J43" s="78">
        <v>7000000</v>
      </c>
      <c r="K43" s="48">
        <v>0</v>
      </c>
      <c r="L43" s="48">
        <v>0</v>
      </c>
      <c r="M43" s="48">
        <v>0</v>
      </c>
      <c r="N43" s="48">
        <v>0</v>
      </c>
      <c r="O43" s="43" t="s">
        <v>98</v>
      </c>
    </row>
    <row r="44" spans="1:15" ht="159.75" customHeight="1" x14ac:dyDescent="0.2">
      <c r="A44" s="97">
        <v>19</v>
      </c>
      <c r="B44" s="43" t="s">
        <v>845</v>
      </c>
      <c r="C44" s="97" t="s">
        <v>9</v>
      </c>
      <c r="D44" s="43" t="s">
        <v>117</v>
      </c>
      <c r="E44" s="44" t="s">
        <v>87</v>
      </c>
      <c r="F44" s="7" t="s">
        <v>116</v>
      </c>
      <c r="G44" s="7" t="s">
        <v>116</v>
      </c>
      <c r="H44" s="7" t="s">
        <v>116</v>
      </c>
      <c r="I44" s="7" t="s">
        <v>116</v>
      </c>
      <c r="J44" s="78">
        <v>9364000</v>
      </c>
      <c r="K44" s="48">
        <v>0</v>
      </c>
      <c r="L44" s="48">
        <v>0</v>
      </c>
      <c r="M44" s="48">
        <v>0</v>
      </c>
      <c r="N44" s="48">
        <v>0</v>
      </c>
      <c r="O44" s="43" t="s">
        <v>98</v>
      </c>
    </row>
    <row r="45" spans="1:15" ht="232.5" customHeight="1" x14ac:dyDescent="0.2">
      <c r="A45" s="97">
        <v>20</v>
      </c>
      <c r="B45" s="25" t="s">
        <v>646</v>
      </c>
      <c r="C45" s="97" t="s">
        <v>9</v>
      </c>
      <c r="D45" s="43" t="s">
        <v>647</v>
      </c>
      <c r="E45" s="43" t="s">
        <v>648</v>
      </c>
      <c r="F45" s="98" t="s">
        <v>29</v>
      </c>
      <c r="G45" s="98" t="s">
        <v>29</v>
      </c>
      <c r="H45" s="98" t="s">
        <v>29</v>
      </c>
      <c r="I45" s="98" t="s">
        <v>29</v>
      </c>
      <c r="J45" s="23">
        <v>18000000</v>
      </c>
      <c r="K45" s="68" t="s">
        <v>29</v>
      </c>
      <c r="L45" s="68" t="s">
        <v>29</v>
      </c>
      <c r="M45" s="68" t="s">
        <v>29</v>
      </c>
      <c r="N45" s="68" t="s">
        <v>29</v>
      </c>
      <c r="O45" s="44"/>
    </row>
    <row r="46" spans="1:15" ht="74.25" customHeight="1" x14ac:dyDescent="0.2">
      <c r="A46" s="97">
        <v>21</v>
      </c>
      <c r="B46" s="43" t="s">
        <v>94</v>
      </c>
      <c r="C46" s="97" t="s">
        <v>38</v>
      </c>
      <c r="D46" s="43" t="s">
        <v>96</v>
      </c>
      <c r="E46" s="43" t="s">
        <v>29</v>
      </c>
      <c r="F46" s="43" t="s">
        <v>29</v>
      </c>
      <c r="G46" s="43" t="s">
        <v>85</v>
      </c>
      <c r="H46" s="43" t="s">
        <v>41</v>
      </c>
      <c r="I46" s="43" t="s">
        <v>95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3" t="s">
        <v>105</v>
      </c>
    </row>
    <row r="47" spans="1:15" ht="50.25" customHeight="1" x14ac:dyDescent="0.2">
      <c r="A47" s="97">
        <v>22</v>
      </c>
      <c r="B47" s="43" t="s">
        <v>312</v>
      </c>
      <c r="C47" s="97" t="s">
        <v>19</v>
      </c>
      <c r="D47" s="43" t="s">
        <v>313</v>
      </c>
      <c r="E47" s="9" t="s">
        <v>314</v>
      </c>
      <c r="F47" s="9" t="s">
        <v>314</v>
      </c>
      <c r="G47" s="9" t="s">
        <v>314</v>
      </c>
      <c r="H47" s="9" t="s">
        <v>314</v>
      </c>
      <c r="I47" s="9" t="s">
        <v>314</v>
      </c>
      <c r="J47" s="48">
        <v>6367000</v>
      </c>
      <c r="K47" s="47">
        <v>12795200</v>
      </c>
      <c r="L47" s="47">
        <v>14115200</v>
      </c>
      <c r="M47" s="47">
        <v>15621111</v>
      </c>
      <c r="N47" s="47">
        <v>17342700</v>
      </c>
      <c r="O47" s="43"/>
    </row>
    <row r="48" spans="1:15" s="64" customFormat="1" ht="53.25" customHeight="1" x14ac:dyDescent="0.2">
      <c r="A48" s="97">
        <v>23</v>
      </c>
      <c r="B48" s="43" t="s">
        <v>315</v>
      </c>
      <c r="C48" s="97" t="s">
        <v>19</v>
      </c>
      <c r="D48" s="43" t="s">
        <v>29</v>
      </c>
      <c r="E48" s="9" t="s">
        <v>207</v>
      </c>
      <c r="F48" s="43" t="s">
        <v>29</v>
      </c>
      <c r="G48" s="43" t="s">
        <v>29</v>
      </c>
      <c r="H48" s="43" t="s">
        <v>29</v>
      </c>
      <c r="I48" s="43" t="s">
        <v>29</v>
      </c>
      <c r="J48" s="48" t="s">
        <v>87</v>
      </c>
      <c r="K48" s="6" t="s">
        <v>87</v>
      </c>
      <c r="L48" s="47" t="s">
        <v>87</v>
      </c>
      <c r="M48" s="6" t="s">
        <v>87</v>
      </c>
      <c r="N48" s="6" t="s">
        <v>87</v>
      </c>
      <c r="O48" s="43"/>
    </row>
    <row r="49" spans="1:15" ht="49.5" customHeight="1" x14ac:dyDescent="0.2">
      <c r="A49" s="97">
        <v>24</v>
      </c>
      <c r="B49" s="43" t="s">
        <v>316</v>
      </c>
      <c r="C49" s="97" t="s">
        <v>19</v>
      </c>
      <c r="D49" s="43" t="s">
        <v>29</v>
      </c>
      <c r="E49" s="9" t="s">
        <v>207</v>
      </c>
      <c r="F49" s="43" t="s">
        <v>29</v>
      </c>
      <c r="G49" s="43" t="s">
        <v>29</v>
      </c>
      <c r="H49" s="43" t="s">
        <v>29</v>
      </c>
      <c r="I49" s="43" t="s">
        <v>29</v>
      </c>
      <c r="J49" s="48" t="s">
        <v>87</v>
      </c>
      <c r="K49" s="6" t="s">
        <v>87</v>
      </c>
      <c r="L49" s="47" t="s">
        <v>87</v>
      </c>
      <c r="M49" s="6" t="s">
        <v>87</v>
      </c>
      <c r="N49" s="6" t="s">
        <v>87</v>
      </c>
      <c r="O49" s="43"/>
    </row>
    <row r="50" spans="1:15" ht="69" customHeight="1" x14ac:dyDescent="0.2">
      <c r="A50" s="97">
        <v>25</v>
      </c>
      <c r="B50" s="43" t="s">
        <v>317</v>
      </c>
      <c r="C50" s="97" t="s">
        <v>19</v>
      </c>
      <c r="D50" s="43" t="s">
        <v>318</v>
      </c>
      <c r="E50" s="9" t="s">
        <v>319</v>
      </c>
      <c r="F50" s="9" t="s">
        <v>719</v>
      </c>
      <c r="G50" s="9" t="s">
        <v>320</v>
      </c>
      <c r="H50" s="43" t="s">
        <v>29</v>
      </c>
      <c r="I50" s="43" t="s">
        <v>29</v>
      </c>
      <c r="J50" s="48">
        <v>617102700</v>
      </c>
      <c r="K50" s="9" t="s">
        <v>719</v>
      </c>
      <c r="L50" s="47">
        <v>841503700</v>
      </c>
      <c r="M50" s="47">
        <v>785404000</v>
      </c>
      <c r="N50" s="6" t="s">
        <v>87</v>
      </c>
      <c r="O50" s="43"/>
    </row>
    <row r="51" spans="1:15" ht="216" customHeight="1" x14ac:dyDescent="0.2">
      <c r="A51" s="97">
        <v>26</v>
      </c>
      <c r="B51" s="43" t="s">
        <v>548</v>
      </c>
      <c r="C51" s="97" t="s">
        <v>524</v>
      </c>
      <c r="D51" s="43" t="s">
        <v>536</v>
      </c>
      <c r="E51" s="43" t="s">
        <v>534</v>
      </c>
      <c r="F51" s="43" t="s">
        <v>535</v>
      </c>
      <c r="G51" s="43" t="s">
        <v>535</v>
      </c>
      <c r="H51" s="43" t="s">
        <v>535</v>
      </c>
      <c r="I51" s="43" t="s">
        <v>535</v>
      </c>
      <c r="J51" s="6" t="s">
        <v>87</v>
      </c>
      <c r="K51" s="6" t="s">
        <v>87</v>
      </c>
      <c r="L51" s="6" t="s">
        <v>87</v>
      </c>
      <c r="M51" s="6" t="s">
        <v>87</v>
      </c>
      <c r="N51" s="6" t="s">
        <v>87</v>
      </c>
      <c r="O51" s="43" t="s">
        <v>678</v>
      </c>
    </row>
    <row r="52" spans="1:15" ht="71.25" customHeight="1" x14ac:dyDescent="0.2">
      <c r="A52" s="97">
        <v>27</v>
      </c>
      <c r="B52" s="43" t="s">
        <v>523</v>
      </c>
      <c r="C52" s="97" t="s">
        <v>524</v>
      </c>
      <c r="D52" s="43" t="s">
        <v>525</v>
      </c>
      <c r="E52" s="43" t="s">
        <v>526</v>
      </c>
      <c r="F52" s="43" t="s">
        <v>527</v>
      </c>
      <c r="G52" s="43" t="s">
        <v>527</v>
      </c>
      <c r="H52" s="43" t="s">
        <v>527</v>
      </c>
      <c r="I52" s="43" t="s">
        <v>527</v>
      </c>
      <c r="J52" s="6" t="s">
        <v>87</v>
      </c>
      <c r="K52" s="6" t="s">
        <v>87</v>
      </c>
      <c r="L52" s="47">
        <v>1000000</v>
      </c>
      <c r="M52" s="47">
        <v>1000000</v>
      </c>
      <c r="N52" s="47">
        <v>1000000</v>
      </c>
      <c r="O52" s="43" t="s">
        <v>528</v>
      </c>
    </row>
    <row r="53" spans="1:15" ht="50.25" customHeight="1" x14ac:dyDescent="0.2">
      <c r="A53" s="97">
        <v>28</v>
      </c>
      <c r="B53" s="43" t="s">
        <v>184</v>
      </c>
      <c r="C53" s="97" t="s">
        <v>177</v>
      </c>
      <c r="D53" s="189" t="s">
        <v>87</v>
      </c>
      <c r="E53" s="189" t="s">
        <v>87</v>
      </c>
      <c r="F53" s="189" t="s">
        <v>87</v>
      </c>
      <c r="G53" s="189" t="s">
        <v>87</v>
      </c>
      <c r="H53" s="189" t="s">
        <v>87</v>
      </c>
      <c r="I53" s="189" t="s">
        <v>87</v>
      </c>
      <c r="J53" s="6" t="s">
        <v>87</v>
      </c>
      <c r="K53" s="6" t="s">
        <v>87</v>
      </c>
      <c r="L53" s="48">
        <v>15000000</v>
      </c>
      <c r="M53" s="47">
        <v>30000000</v>
      </c>
      <c r="N53" s="47">
        <v>15000000</v>
      </c>
      <c r="O53" s="43"/>
    </row>
    <row r="54" spans="1:15" ht="51.75" customHeight="1" x14ac:dyDescent="0.2">
      <c r="A54" s="97">
        <v>29</v>
      </c>
      <c r="B54" s="43" t="s">
        <v>183</v>
      </c>
      <c r="C54" s="97" t="s">
        <v>177</v>
      </c>
      <c r="D54" s="43" t="s">
        <v>178</v>
      </c>
      <c r="E54" s="189" t="s">
        <v>87</v>
      </c>
      <c r="F54" s="189" t="s">
        <v>87</v>
      </c>
      <c r="G54" s="189" t="s">
        <v>87</v>
      </c>
      <c r="H54" s="189" t="s">
        <v>87</v>
      </c>
      <c r="I54" s="189" t="s">
        <v>87</v>
      </c>
      <c r="J54" s="6" t="s">
        <v>87</v>
      </c>
      <c r="K54" s="6" t="s">
        <v>87</v>
      </c>
      <c r="L54" s="48">
        <v>15000000</v>
      </c>
      <c r="M54" s="47">
        <v>30000000</v>
      </c>
      <c r="N54" s="47">
        <v>15000000</v>
      </c>
      <c r="O54" s="43"/>
    </row>
    <row r="55" spans="1:15" ht="70.5" customHeight="1" x14ac:dyDescent="0.2">
      <c r="A55" s="97">
        <v>30</v>
      </c>
      <c r="B55" s="43" t="s">
        <v>182</v>
      </c>
      <c r="C55" s="97" t="s">
        <v>177</v>
      </c>
      <c r="D55" s="43" t="s">
        <v>178</v>
      </c>
      <c r="E55" s="189" t="s">
        <v>87</v>
      </c>
      <c r="F55" s="189" t="s">
        <v>87</v>
      </c>
      <c r="G55" s="189" t="s">
        <v>87</v>
      </c>
      <c r="H55" s="189" t="s">
        <v>87</v>
      </c>
      <c r="I55" s="189" t="s">
        <v>87</v>
      </c>
      <c r="J55" s="6" t="s">
        <v>87</v>
      </c>
      <c r="K55" s="47">
        <v>500000</v>
      </c>
      <c r="L55" s="47">
        <v>50000000</v>
      </c>
      <c r="M55" s="47">
        <v>25000000</v>
      </c>
      <c r="N55" s="47">
        <v>25000000</v>
      </c>
      <c r="O55" s="43"/>
    </row>
    <row r="56" spans="1:15" ht="69" customHeight="1" x14ac:dyDescent="0.2">
      <c r="A56" s="97">
        <v>31</v>
      </c>
      <c r="B56" s="43" t="s">
        <v>181</v>
      </c>
      <c r="C56" s="97" t="s">
        <v>177</v>
      </c>
      <c r="D56" s="43" t="s">
        <v>179</v>
      </c>
      <c r="E56" s="189" t="s">
        <v>87</v>
      </c>
      <c r="F56" s="189" t="s">
        <v>87</v>
      </c>
      <c r="G56" s="189" t="s">
        <v>87</v>
      </c>
      <c r="H56" s="189" t="s">
        <v>87</v>
      </c>
      <c r="I56" s="189" t="s">
        <v>87</v>
      </c>
      <c r="J56" s="47">
        <v>4155000000</v>
      </c>
      <c r="K56" s="47">
        <v>10200000</v>
      </c>
      <c r="L56" s="47">
        <v>13345000</v>
      </c>
      <c r="M56" s="6" t="s">
        <v>87</v>
      </c>
      <c r="N56" s="6" t="s">
        <v>87</v>
      </c>
      <c r="O56" s="43"/>
    </row>
    <row r="57" spans="1:15" ht="72" customHeight="1" x14ac:dyDescent="0.2">
      <c r="A57" s="97">
        <v>32</v>
      </c>
      <c r="B57" s="43" t="s">
        <v>180</v>
      </c>
      <c r="C57" s="97" t="s">
        <v>177</v>
      </c>
      <c r="D57" s="189" t="s">
        <v>87</v>
      </c>
      <c r="E57" s="189" t="s">
        <v>87</v>
      </c>
      <c r="F57" s="189" t="s">
        <v>87</v>
      </c>
      <c r="G57" s="189" t="s">
        <v>87</v>
      </c>
      <c r="H57" s="189" t="s">
        <v>87</v>
      </c>
      <c r="I57" s="189" t="s">
        <v>87</v>
      </c>
      <c r="J57" s="47">
        <v>23702470</v>
      </c>
      <c r="K57" s="47">
        <v>94809880</v>
      </c>
      <c r="L57" s="47">
        <v>11851235</v>
      </c>
      <c r="M57" s="6" t="s">
        <v>87</v>
      </c>
      <c r="N57" s="6" t="s">
        <v>87</v>
      </c>
      <c r="O57" s="43"/>
    </row>
    <row r="58" spans="1:15" ht="52.5" customHeight="1" x14ac:dyDescent="0.2">
      <c r="A58" s="97">
        <v>33</v>
      </c>
      <c r="B58" s="43" t="s">
        <v>703</v>
      </c>
      <c r="C58" s="97" t="s">
        <v>177</v>
      </c>
      <c r="D58" s="189" t="s">
        <v>87</v>
      </c>
      <c r="E58" s="189" t="s">
        <v>87</v>
      </c>
      <c r="F58" s="189" t="s">
        <v>87</v>
      </c>
      <c r="G58" s="189" t="s">
        <v>87</v>
      </c>
      <c r="H58" s="189" t="s">
        <v>87</v>
      </c>
      <c r="I58" s="189" t="s">
        <v>87</v>
      </c>
      <c r="J58" s="6" t="s">
        <v>87</v>
      </c>
      <c r="K58" s="6" t="s">
        <v>87</v>
      </c>
      <c r="L58" s="47">
        <v>20000000</v>
      </c>
      <c r="M58" s="6" t="s">
        <v>87</v>
      </c>
      <c r="N58" s="6" t="s">
        <v>87</v>
      </c>
      <c r="O58" s="43"/>
    </row>
    <row r="59" spans="1:15" ht="40.5" customHeight="1" x14ac:dyDescent="0.2">
      <c r="A59" s="97">
        <v>34</v>
      </c>
      <c r="B59" s="43" t="s">
        <v>694</v>
      </c>
      <c r="C59" s="97" t="s">
        <v>177</v>
      </c>
      <c r="D59" s="189" t="s">
        <v>87</v>
      </c>
      <c r="E59" s="189" t="s">
        <v>87</v>
      </c>
      <c r="F59" s="189" t="s">
        <v>87</v>
      </c>
      <c r="G59" s="189" t="s">
        <v>87</v>
      </c>
      <c r="H59" s="189" t="s">
        <v>87</v>
      </c>
      <c r="I59" s="189" t="s">
        <v>87</v>
      </c>
      <c r="J59" s="6" t="s">
        <v>87</v>
      </c>
      <c r="K59" s="47">
        <v>1050000</v>
      </c>
      <c r="L59" s="47">
        <v>630000</v>
      </c>
      <c r="M59" s="6" t="s">
        <v>87</v>
      </c>
      <c r="N59" s="6" t="s">
        <v>87</v>
      </c>
      <c r="O59" s="43"/>
    </row>
    <row r="60" spans="1:15" ht="123" customHeight="1" x14ac:dyDescent="0.2">
      <c r="A60" s="97">
        <v>35</v>
      </c>
      <c r="B60" s="43" t="s">
        <v>697</v>
      </c>
      <c r="C60" s="97" t="s">
        <v>157</v>
      </c>
      <c r="D60" s="189" t="s">
        <v>87</v>
      </c>
      <c r="E60" s="189" t="s">
        <v>87</v>
      </c>
      <c r="F60" s="189" t="s">
        <v>87</v>
      </c>
      <c r="G60" s="189" t="s">
        <v>87</v>
      </c>
      <c r="H60" s="189" t="s">
        <v>87</v>
      </c>
      <c r="I60" s="189" t="s">
        <v>87</v>
      </c>
      <c r="J60" s="6" t="s">
        <v>87</v>
      </c>
      <c r="K60" s="47">
        <v>2000000</v>
      </c>
      <c r="L60" s="6" t="s">
        <v>87</v>
      </c>
      <c r="M60" s="6" t="s">
        <v>87</v>
      </c>
      <c r="N60" s="6" t="s">
        <v>87</v>
      </c>
      <c r="O60" s="43" t="s">
        <v>698</v>
      </c>
    </row>
    <row r="61" spans="1:15" s="63" customFormat="1" ht="43.5" customHeight="1" x14ac:dyDescent="0.2">
      <c r="A61" s="97">
        <v>36</v>
      </c>
      <c r="B61" s="43" t="s">
        <v>585</v>
      </c>
      <c r="C61" s="97" t="s">
        <v>304</v>
      </c>
      <c r="D61" s="189" t="s">
        <v>87</v>
      </c>
      <c r="E61" s="189" t="s">
        <v>87</v>
      </c>
      <c r="F61" s="189" t="s">
        <v>87</v>
      </c>
      <c r="G61" s="189" t="s">
        <v>87</v>
      </c>
      <c r="H61" s="189" t="s">
        <v>87</v>
      </c>
      <c r="I61" s="189" t="s">
        <v>87</v>
      </c>
      <c r="J61" s="48">
        <v>1890000</v>
      </c>
      <c r="K61" s="6" t="s">
        <v>87</v>
      </c>
      <c r="L61" s="6" t="s">
        <v>87</v>
      </c>
      <c r="M61" s="6" t="s">
        <v>87</v>
      </c>
      <c r="N61" s="6" t="s">
        <v>87</v>
      </c>
      <c r="O61" s="43"/>
    </row>
    <row r="62" spans="1:15" ht="26.25" customHeight="1" x14ac:dyDescent="0.2">
      <c r="A62" s="97">
        <v>37</v>
      </c>
      <c r="B62" s="43" t="s">
        <v>586</v>
      </c>
      <c r="C62" s="97" t="s">
        <v>304</v>
      </c>
      <c r="D62" s="189" t="s">
        <v>87</v>
      </c>
      <c r="E62" s="189" t="s">
        <v>87</v>
      </c>
      <c r="F62" s="189" t="s">
        <v>87</v>
      </c>
      <c r="G62" s="189" t="s">
        <v>87</v>
      </c>
      <c r="H62" s="189" t="s">
        <v>87</v>
      </c>
      <c r="I62" s="189" t="s">
        <v>87</v>
      </c>
      <c r="J62" s="6" t="s">
        <v>87</v>
      </c>
      <c r="K62" s="6" t="s">
        <v>87</v>
      </c>
      <c r="L62" s="6" t="s">
        <v>87</v>
      </c>
      <c r="M62" s="6" t="s">
        <v>87</v>
      </c>
      <c r="N62" s="6" t="s">
        <v>87</v>
      </c>
      <c r="O62" s="43" t="s">
        <v>58</v>
      </c>
    </row>
    <row r="63" spans="1:15" s="63" customFormat="1" ht="48" customHeight="1" x14ac:dyDescent="0.2">
      <c r="A63" s="192"/>
      <c r="B63" s="210" t="s">
        <v>339</v>
      </c>
      <c r="C63" s="190"/>
      <c r="D63" s="191"/>
      <c r="E63" s="190"/>
      <c r="F63" s="191"/>
      <c r="G63" s="191"/>
      <c r="H63" s="191"/>
      <c r="I63" s="191"/>
      <c r="J63" s="194"/>
      <c r="K63" s="194"/>
      <c r="L63" s="194"/>
      <c r="M63" s="194"/>
      <c r="N63" s="194"/>
      <c r="O63" s="191"/>
    </row>
    <row r="64" spans="1:15" ht="102.75" customHeight="1" x14ac:dyDescent="0.2">
      <c r="A64" s="32">
        <v>1</v>
      </c>
      <c r="B64" s="43" t="s">
        <v>170</v>
      </c>
      <c r="C64" s="97" t="s">
        <v>164</v>
      </c>
      <c r="D64" s="189" t="s">
        <v>87</v>
      </c>
      <c r="E64" s="189" t="s">
        <v>87</v>
      </c>
      <c r="F64" s="43" t="s">
        <v>171</v>
      </c>
      <c r="G64" s="43" t="s">
        <v>172</v>
      </c>
      <c r="H64" s="43" t="s">
        <v>173</v>
      </c>
      <c r="I64" s="43" t="s">
        <v>174</v>
      </c>
      <c r="J64" s="6" t="s">
        <v>87</v>
      </c>
      <c r="K64" s="6" t="s">
        <v>87</v>
      </c>
      <c r="L64" s="6" t="s">
        <v>87</v>
      </c>
      <c r="M64" s="6" t="s">
        <v>87</v>
      </c>
      <c r="N64" s="6" t="s">
        <v>87</v>
      </c>
      <c r="O64" s="49" t="s">
        <v>102</v>
      </c>
    </row>
    <row r="65" spans="1:15" ht="50.25" customHeight="1" x14ac:dyDescent="0.2">
      <c r="A65" s="97">
        <v>2</v>
      </c>
      <c r="B65" s="50" t="s">
        <v>709</v>
      </c>
      <c r="C65" s="97" t="s">
        <v>16</v>
      </c>
      <c r="D65" s="189" t="s">
        <v>87</v>
      </c>
      <c r="E65" s="54" t="s">
        <v>222</v>
      </c>
      <c r="F65" s="54" t="s">
        <v>222</v>
      </c>
      <c r="G65" s="43" t="s">
        <v>222</v>
      </c>
      <c r="H65" s="43" t="s">
        <v>222</v>
      </c>
      <c r="I65" s="43" t="s">
        <v>222</v>
      </c>
      <c r="J65" s="264" t="s">
        <v>880</v>
      </c>
      <c r="K65" s="265">
        <v>1053600000</v>
      </c>
      <c r="L65" s="265">
        <v>1404800000</v>
      </c>
      <c r="M65" s="266">
        <v>1756000000</v>
      </c>
      <c r="N65" s="267" t="s">
        <v>881</v>
      </c>
      <c r="O65" s="43" t="s">
        <v>105</v>
      </c>
    </row>
    <row r="66" spans="1:15" s="63" customFormat="1" ht="105" customHeight="1" x14ac:dyDescent="0.2">
      <c r="A66" s="97">
        <v>3</v>
      </c>
      <c r="B66" s="25" t="s">
        <v>649</v>
      </c>
      <c r="C66" s="97" t="s">
        <v>9</v>
      </c>
      <c r="D66" s="43" t="s">
        <v>650</v>
      </c>
      <c r="E66" s="43" t="s">
        <v>651</v>
      </c>
      <c r="F66" s="43" t="s">
        <v>652</v>
      </c>
      <c r="G66" s="98" t="s">
        <v>29</v>
      </c>
      <c r="H66" s="98" t="s">
        <v>29</v>
      </c>
      <c r="I66" s="98" t="s">
        <v>29</v>
      </c>
      <c r="J66" s="47">
        <v>13906400</v>
      </c>
      <c r="K66" s="23">
        <v>9039100</v>
      </c>
      <c r="L66" s="6" t="s">
        <v>87</v>
      </c>
      <c r="M66" s="6" t="s">
        <v>87</v>
      </c>
      <c r="N66" s="6" t="s">
        <v>87</v>
      </c>
      <c r="O66" s="44"/>
    </row>
    <row r="67" spans="1:15" ht="104.25" customHeight="1" x14ac:dyDescent="0.2">
      <c r="A67" s="97">
        <v>4</v>
      </c>
      <c r="B67" s="43" t="s">
        <v>118</v>
      </c>
      <c r="C67" s="97" t="s">
        <v>9</v>
      </c>
      <c r="D67" s="98" t="s">
        <v>29</v>
      </c>
      <c r="E67" s="43" t="s">
        <v>119</v>
      </c>
      <c r="F67" s="43" t="s">
        <v>120</v>
      </c>
      <c r="G67" s="43" t="s">
        <v>121</v>
      </c>
      <c r="H67" s="43" t="s">
        <v>122</v>
      </c>
      <c r="I67" s="98" t="s">
        <v>29</v>
      </c>
      <c r="J67" s="6" t="s">
        <v>87</v>
      </c>
      <c r="K67" s="6" t="s">
        <v>87</v>
      </c>
      <c r="L67" s="6" t="s">
        <v>87</v>
      </c>
      <c r="M67" s="6" t="s">
        <v>87</v>
      </c>
      <c r="N67" s="6" t="s">
        <v>87</v>
      </c>
      <c r="O67" s="44"/>
    </row>
    <row r="68" spans="1:15" ht="253.5" customHeight="1" x14ac:dyDescent="0.2">
      <c r="A68" s="126">
        <v>5</v>
      </c>
      <c r="B68" s="58" t="s">
        <v>730</v>
      </c>
      <c r="C68" s="126" t="s">
        <v>9</v>
      </c>
      <c r="D68" s="98" t="s">
        <v>29</v>
      </c>
      <c r="E68" s="58" t="s">
        <v>731</v>
      </c>
      <c r="F68" s="58" t="s">
        <v>731</v>
      </c>
      <c r="G68" s="98" t="s">
        <v>29</v>
      </c>
      <c r="H68" s="98" t="s">
        <v>29</v>
      </c>
      <c r="I68" s="98" t="s">
        <v>29</v>
      </c>
      <c r="J68" s="6" t="s">
        <v>87</v>
      </c>
      <c r="K68" s="6" t="s">
        <v>87</v>
      </c>
      <c r="L68" s="6" t="s">
        <v>87</v>
      </c>
      <c r="M68" s="6" t="s">
        <v>87</v>
      </c>
      <c r="N68" s="6" t="s">
        <v>87</v>
      </c>
      <c r="O68" s="133"/>
    </row>
    <row r="69" spans="1:15" ht="37.5" x14ac:dyDescent="0.2">
      <c r="A69" s="97">
        <v>6</v>
      </c>
      <c r="B69" s="50" t="s">
        <v>100</v>
      </c>
      <c r="C69" s="97" t="s">
        <v>38</v>
      </c>
      <c r="D69" s="98" t="s">
        <v>29</v>
      </c>
      <c r="E69" s="43" t="s">
        <v>101</v>
      </c>
      <c r="F69" s="43" t="s">
        <v>101</v>
      </c>
      <c r="G69" s="43" t="s">
        <v>101</v>
      </c>
      <c r="H69" s="43" t="s">
        <v>101</v>
      </c>
      <c r="I69" s="43" t="s">
        <v>101</v>
      </c>
      <c r="J69" s="47">
        <v>750000</v>
      </c>
      <c r="K69" s="6" t="s">
        <v>87</v>
      </c>
      <c r="L69" s="6" t="s">
        <v>87</v>
      </c>
      <c r="M69" s="6" t="s">
        <v>87</v>
      </c>
      <c r="N69" s="6" t="s">
        <v>87</v>
      </c>
      <c r="O69" s="43" t="s">
        <v>102</v>
      </c>
    </row>
    <row r="70" spans="1:15" ht="48" customHeight="1" x14ac:dyDescent="0.2">
      <c r="A70" s="97">
        <v>7</v>
      </c>
      <c r="B70" s="54" t="s">
        <v>567</v>
      </c>
      <c r="C70" s="32" t="s">
        <v>416</v>
      </c>
      <c r="D70" s="45" t="s">
        <v>87</v>
      </c>
      <c r="E70" s="45" t="s">
        <v>87</v>
      </c>
      <c r="F70" s="45" t="s">
        <v>87</v>
      </c>
      <c r="G70" s="45" t="s">
        <v>87</v>
      </c>
      <c r="H70" s="45" t="s">
        <v>87</v>
      </c>
      <c r="I70" s="45" t="s">
        <v>87</v>
      </c>
      <c r="J70" s="6" t="s">
        <v>87</v>
      </c>
      <c r="K70" s="6" t="s">
        <v>87</v>
      </c>
      <c r="L70" s="6" t="s">
        <v>87</v>
      </c>
      <c r="M70" s="6" t="s">
        <v>87</v>
      </c>
      <c r="N70" s="6" t="s">
        <v>87</v>
      </c>
      <c r="O70" s="71" t="s">
        <v>58</v>
      </c>
    </row>
    <row r="71" spans="1:15" ht="310.5" customHeight="1" x14ac:dyDescent="0.2">
      <c r="A71" s="97">
        <v>8</v>
      </c>
      <c r="B71" s="43" t="s">
        <v>568</v>
      </c>
      <c r="C71" s="97" t="s">
        <v>416</v>
      </c>
      <c r="D71" s="44" t="s">
        <v>87</v>
      </c>
      <c r="E71" s="44" t="s">
        <v>87</v>
      </c>
      <c r="F71" s="44" t="s">
        <v>87</v>
      </c>
      <c r="G71" s="44" t="s">
        <v>87</v>
      </c>
      <c r="H71" s="44" t="s">
        <v>87</v>
      </c>
      <c r="I71" s="44" t="s">
        <v>87</v>
      </c>
      <c r="J71" s="6" t="s">
        <v>87</v>
      </c>
      <c r="K71" s="6" t="s">
        <v>87</v>
      </c>
      <c r="L71" s="6" t="s">
        <v>87</v>
      </c>
      <c r="M71" s="6" t="s">
        <v>87</v>
      </c>
      <c r="N71" s="6" t="s">
        <v>87</v>
      </c>
      <c r="O71" s="71" t="s">
        <v>569</v>
      </c>
    </row>
    <row r="72" spans="1:15" ht="144.75" customHeight="1" x14ac:dyDescent="0.2">
      <c r="A72" s="151">
        <v>9</v>
      </c>
      <c r="B72" s="58" t="s">
        <v>587</v>
      </c>
      <c r="C72" s="126" t="s">
        <v>157</v>
      </c>
      <c r="D72" s="58" t="s">
        <v>787</v>
      </c>
      <c r="E72" s="45" t="s">
        <v>87</v>
      </c>
      <c r="F72" s="58" t="s">
        <v>788</v>
      </c>
      <c r="G72" s="58" t="s">
        <v>789</v>
      </c>
      <c r="H72" s="58" t="s">
        <v>790</v>
      </c>
      <c r="I72" s="45" t="s">
        <v>87</v>
      </c>
      <c r="J72" s="186" t="s">
        <v>87</v>
      </c>
      <c r="K72" s="92">
        <v>2500000</v>
      </c>
      <c r="L72" s="92">
        <v>1500000</v>
      </c>
      <c r="M72" s="92">
        <v>1200000</v>
      </c>
      <c r="N72" s="92">
        <v>300000</v>
      </c>
      <c r="O72" s="167" t="s">
        <v>588</v>
      </c>
    </row>
    <row r="73" spans="1:15" ht="67.5" customHeight="1" x14ac:dyDescent="0.2">
      <c r="A73" s="61">
        <v>10</v>
      </c>
      <c r="B73" s="55" t="s">
        <v>885</v>
      </c>
      <c r="C73" s="24" t="s">
        <v>19</v>
      </c>
      <c r="D73" s="43" t="s">
        <v>599</v>
      </c>
      <c r="E73" s="43" t="s">
        <v>603</v>
      </c>
      <c r="F73" s="43" t="s">
        <v>710</v>
      </c>
      <c r="G73" s="44" t="s">
        <v>711</v>
      </c>
      <c r="H73" s="44" t="s">
        <v>711</v>
      </c>
      <c r="I73" s="44" t="s">
        <v>711</v>
      </c>
      <c r="J73" s="186" t="s">
        <v>87</v>
      </c>
      <c r="K73" s="186" t="s">
        <v>87</v>
      </c>
      <c r="L73" s="186" t="s">
        <v>87</v>
      </c>
      <c r="M73" s="186" t="s">
        <v>87</v>
      </c>
      <c r="N73" s="186" t="s">
        <v>87</v>
      </c>
      <c r="O73" s="22"/>
    </row>
    <row r="74" spans="1:15" ht="68.25" customHeight="1" x14ac:dyDescent="0.2">
      <c r="A74" s="32"/>
      <c r="B74" s="54"/>
      <c r="C74" s="32"/>
      <c r="D74" s="43" t="s">
        <v>598</v>
      </c>
      <c r="E74" s="44" t="s">
        <v>711</v>
      </c>
      <c r="F74" s="43" t="s">
        <v>600</v>
      </c>
      <c r="G74" s="43" t="s">
        <v>600</v>
      </c>
      <c r="H74" s="43" t="s">
        <v>600</v>
      </c>
      <c r="I74" s="43" t="s">
        <v>600</v>
      </c>
      <c r="J74" s="186" t="s">
        <v>87</v>
      </c>
      <c r="K74" s="186" t="s">
        <v>87</v>
      </c>
      <c r="L74" s="186" t="s">
        <v>87</v>
      </c>
      <c r="M74" s="186" t="s">
        <v>87</v>
      </c>
      <c r="N74" s="186" t="s">
        <v>87</v>
      </c>
      <c r="O74" s="90"/>
    </row>
    <row r="75" spans="1:15" ht="50.25" customHeight="1" x14ac:dyDescent="0.2">
      <c r="A75" s="32">
        <v>11</v>
      </c>
      <c r="B75" s="43" t="s">
        <v>601</v>
      </c>
      <c r="C75" s="97" t="s">
        <v>19</v>
      </c>
      <c r="D75" s="43" t="s">
        <v>602</v>
      </c>
      <c r="E75" s="43" t="s">
        <v>87</v>
      </c>
      <c r="F75" s="43">
        <v>4</v>
      </c>
      <c r="G75" s="43" t="s">
        <v>87</v>
      </c>
      <c r="H75" s="43" t="s">
        <v>87</v>
      </c>
      <c r="I75" s="43" t="s">
        <v>87</v>
      </c>
      <c r="J75" s="186" t="s">
        <v>87</v>
      </c>
      <c r="K75" s="47">
        <v>50000000</v>
      </c>
      <c r="L75" s="186" t="s">
        <v>87</v>
      </c>
      <c r="M75" s="186" t="s">
        <v>87</v>
      </c>
      <c r="N75" s="186" t="s">
        <v>87</v>
      </c>
      <c r="O75" s="49"/>
    </row>
    <row r="76" spans="1:15" ht="177.75" customHeight="1" x14ac:dyDescent="0.2">
      <c r="A76" s="151">
        <v>12</v>
      </c>
      <c r="B76" s="58" t="s">
        <v>589</v>
      </c>
      <c r="C76" s="126" t="s">
        <v>157</v>
      </c>
      <c r="D76" s="58" t="s">
        <v>791</v>
      </c>
      <c r="E76" s="43" t="s">
        <v>87</v>
      </c>
      <c r="F76" s="43" t="s">
        <v>87</v>
      </c>
      <c r="G76" s="43" t="s">
        <v>87</v>
      </c>
      <c r="H76" s="43" t="s">
        <v>87</v>
      </c>
      <c r="I76" s="43" t="s">
        <v>87</v>
      </c>
      <c r="J76" s="186" t="s">
        <v>87</v>
      </c>
      <c r="K76" s="92">
        <v>2500000</v>
      </c>
      <c r="L76" s="92">
        <v>1500000</v>
      </c>
      <c r="M76" s="92">
        <v>2200000</v>
      </c>
      <c r="N76" s="92">
        <v>300000</v>
      </c>
      <c r="O76" s="167" t="s">
        <v>590</v>
      </c>
    </row>
    <row r="77" spans="1:15" s="64" customFormat="1" ht="126.75" customHeight="1" x14ac:dyDescent="0.2">
      <c r="A77" s="151">
        <v>13</v>
      </c>
      <c r="B77" s="58" t="s">
        <v>591</v>
      </c>
      <c r="C77" s="126" t="s">
        <v>157</v>
      </c>
      <c r="D77" s="58" t="s">
        <v>792</v>
      </c>
      <c r="E77" s="43" t="s">
        <v>87</v>
      </c>
      <c r="F77" s="43" t="s">
        <v>87</v>
      </c>
      <c r="G77" s="43" t="s">
        <v>87</v>
      </c>
      <c r="H77" s="43" t="s">
        <v>87</v>
      </c>
      <c r="I77" s="43" t="s">
        <v>87</v>
      </c>
      <c r="J77" s="186" t="s">
        <v>87</v>
      </c>
      <c r="K77" s="92">
        <v>2500000</v>
      </c>
      <c r="L77" s="92">
        <v>1500000</v>
      </c>
      <c r="M77" s="92">
        <v>2200000</v>
      </c>
      <c r="N77" s="92">
        <v>300000</v>
      </c>
      <c r="O77" s="167" t="s">
        <v>592</v>
      </c>
    </row>
    <row r="78" spans="1:15" ht="349.5" customHeight="1" x14ac:dyDescent="0.2">
      <c r="A78" s="97">
        <v>14</v>
      </c>
      <c r="B78" s="43" t="s">
        <v>717</v>
      </c>
      <c r="C78" s="97" t="s">
        <v>158</v>
      </c>
      <c r="D78" s="43" t="s">
        <v>879</v>
      </c>
      <c r="E78" s="43" t="s">
        <v>878</v>
      </c>
      <c r="F78" s="43" t="s">
        <v>877</v>
      </c>
      <c r="G78" s="43" t="s">
        <v>87</v>
      </c>
      <c r="H78" s="43" t="s">
        <v>87</v>
      </c>
      <c r="I78" s="43" t="s">
        <v>87</v>
      </c>
      <c r="J78" s="47" t="s">
        <v>718</v>
      </c>
      <c r="K78" s="186" t="s">
        <v>87</v>
      </c>
      <c r="L78" s="186" t="s">
        <v>87</v>
      </c>
      <c r="M78" s="186" t="s">
        <v>87</v>
      </c>
      <c r="N78" s="186" t="s">
        <v>87</v>
      </c>
      <c r="O78" s="43"/>
    </row>
    <row r="79" spans="1:15" s="64" customFormat="1" ht="202.5" customHeight="1" x14ac:dyDescent="0.2">
      <c r="A79" s="32">
        <v>15</v>
      </c>
      <c r="B79" s="43" t="s">
        <v>163</v>
      </c>
      <c r="C79" s="97" t="s">
        <v>164</v>
      </c>
      <c r="D79" s="43" t="s">
        <v>87</v>
      </c>
      <c r="E79" s="43" t="s">
        <v>165</v>
      </c>
      <c r="F79" s="43" t="s">
        <v>166</v>
      </c>
      <c r="G79" s="43" t="s">
        <v>167</v>
      </c>
      <c r="H79" s="43" t="s">
        <v>168</v>
      </c>
      <c r="I79" s="43" t="s">
        <v>169</v>
      </c>
      <c r="J79" s="47">
        <v>4490000</v>
      </c>
      <c r="K79" s="186" t="s">
        <v>87</v>
      </c>
      <c r="L79" s="186" t="s">
        <v>87</v>
      </c>
      <c r="M79" s="186" t="s">
        <v>87</v>
      </c>
      <c r="N79" s="186" t="s">
        <v>87</v>
      </c>
      <c r="O79" s="43" t="s">
        <v>105</v>
      </c>
    </row>
    <row r="80" spans="1:15" ht="37.5" x14ac:dyDescent="0.2">
      <c r="A80" s="192"/>
      <c r="B80" s="210" t="s">
        <v>345</v>
      </c>
      <c r="C80" s="190"/>
      <c r="D80" s="191"/>
      <c r="E80" s="191"/>
      <c r="F80" s="191"/>
      <c r="G80" s="191"/>
      <c r="H80" s="191"/>
      <c r="I80" s="191"/>
      <c r="J80" s="194"/>
      <c r="K80" s="194"/>
      <c r="L80" s="194"/>
      <c r="M80" s="194"/>
      <c r="N80" s="194"/>
      <c r="O80" s="191"/>
    </row>
    <row r="81" spans="1:15" ht="18.75" x14ac:dyDescent="0.2">
      <c r="A81" s="97">
        <v>1</v>
      </c>
      <c r="B81" s="43" t="s">
        <v>586</v>
      </c>
      <c r="C81" s="97" t="s">
        <v>304</v>
      </c>
      <c r="D81" s="43" t="s">
        <v>87</v>
      </c>
      <c r="E81" s="43" t="s">
        <v>87</v>
      </c>
      <c r="F81" s="43" t="s">
        <v>87</v>
      </c>
      <c r="G81" s="43" t="s">
        <v>87</v>
      </c>
      <c r="H81" s="43" t="s">
        <v>87</v>
      </c>
      <c r="I81" s="43" t="s">
        <v>87</v>
      </c>
      <c r="J81" s="186" t="s">
        <v>87</v>
      </c>
      <c r="K81" s="186" t="s">
        <v>87</v>
      </c>
      <c r="L81" s="186" t="s">
        <v>87</v>
      </c>
      <c r="M81" s="186" t="s">
        <v>87</v>
      </c>
      <c r="N81" s="186" t="s">
        <v>87</v>
      </c>
      <c r="O81" s="43" t="s">
        <v>58</v>
      </c>
    </row>
    <row r="82" spans="1:15" ht="188.25" customHeight="1" x14ac:dyDescent="0.2">
      <c r="A82" s="32">
        <v>2</v>
      </c>
      <c r="B82" s="43" t="s">
        <v>589</v>
      </c>
      <c r="C82" s="97" t="s">
        <v>157</v>
      </c>
      <c r="D82" s="43" t="s">
        <v>87</v>
      </c>
      <c r="E82" s="43" t="s">
        <v>87</v>
      </c>
      <c r="F82" s="43" t="s">
        <v>87</v>
      </c>
      <c r="G82" s="43" t="s">
        <v>87</v>
      </c>
      <c r="H82" s="43" t="s">
        <v>87</v>
      </c>
      <c r="I82" s="43" t="s">
        <v>87</v>
      </c>
      <c r="J82" s="47">
        <v>1500000</v>
      </c>
      <c r="K82" s="47">
        <v>6000000</v>
      </c>
      <c r="L82" s="91"/>
      <c r="M82" s="52"/>
      <c r="N82" s="52"/>
      <c r="O82" s="71" t="s">
        <v>590</v>
      </c>
    </row>
    <row r="83" spans="1:15" ht="44.25" customHeight="1" x14ac:dyDescent="0.2">
      <c r="A83" s="32">
        <v>3</v>
      </c>
      <c r="B83" s="43" t="s">
        <v>712</v>
      </c>
      <c r="C83" s="97" t="s">
        <v>157</v>
      </c>
      <c r="D83" s="43" t="s">
        <v>87</v>
      </c>
      <c r="E83" s="43" t="s">
        <v>87</v>
      </c>
      <c r="F83" s="43" t="s">
        <v>87</v>
      </c>
      <c r="G83" s="43" t="s">
        <v>87</v>
      </c>
      <c r="H83" s="43" t="s">
        <v>87</v>
      </c>
      <c r="I83" s="43" t="s">
        <v>87</v>
      </c>
      <c r="J83" s="186" t="s">
        <v>87</v>
      </c>
      <c r="K83" s="47">
        <v>2000000</v>
      </c>
      <c r="L83" s="186" t="s">
        <v>87</v>
      </c>
      <c r="M83" s="186" t="s">
        <v>87</v>
      </c>
      <c r="N83" s="186" t="s">
        <v>87</v>
      </c>
      <c r="O83" s="71"/>
    </row>
    <row r="84" spans="1:15" ht="45.75" customHeight="1" x14ac:dyDescent="0.2">
      <c r="A84" s="97">
        <v>4</v>
      </c>
      <c r="B84" s="50" t="s">
        <v>243</v>
      </c>
      <c r="C84" s="97" t="s">
        <v>16</v>
      </c>
      <c r="D84" s="43" t="s">
        <v>87</v>
      </c>
      <c r="E84" s="8" t="s">
        <v>223</v>
      </c>
      <c r="F84" s="8" t="s">
        <v>224</v>
      </c>
      <c r="G84" s="8" t="s">
        <v>225</v>
      </c>
      <c r="H84" s="8" t="s">
        <v>226</v>
      </c>
      <c r="I84" s="8" t="s">
        <v>227</v>
      </c>
      <c r="J84" s="47">
        <v>151156230</v>
      </c>
      <c r="K84" s="47">
        <v>151156230</v>
      </c>
      <c r="L84" s="47">
        <v>151156230</v>
      </c>
      <c r="M84" s="47">
        <v>151156230</v>
      </c>
      <c r="N84" s="47">
        <v>151156230</v>
      </c>
      <c r="O84" s="43" t="s">
        <v>105</v>
      </c>
    </row>
    <row r="85" spans="1:15" ht="108" customHeight="1" x14ac:dyDescent="0.2">
      <c r="A85" s="126">
        <v>5</v>
      </c>
      <c r="B85" s="72" t="s">
        <v>732</v>
      </c>
      <c r="C85" s="126" t="s">
        <v>9</v>
      </c>
      <c r="D85" s="58" t="s">
        <v>650</v>
      </c>
      <c r="E85" s="58" t="s">
        <v>651</v>
      </c>
      <c r="F85" s="58" t="s">
        <v>652</v>
      </c>
      <c r="G85" s="43" t="s">
        <v>87</v>
      </c>
      <c r="H85" s="43" t="s">
        <v>87</v>
      </c>
      <c r="I85" s="43" t="s">
        <v>87</v>
      </c>
      <c r="J85" s="134">
        <v>13906400</v>
      </c>
      <c r="K85" s="134">
        <v>9039100</v>
      </c>
      <c r="L85" s="186" t="s">
        <v>87</v>
      </c>
      <c r="M85" s="186" t="s">
        <v>87</v>
      </c>
      <c r="N85" s="186" t="s">
        <v>87</v>
      </c>
      <c r="O85" s="58" t="s">
        <v>98</v>
      </c>
    </row>
    <row r="86" spans="1:15" ht="93.75" x14ac:dyDescent="0.2">
      <c r="A86" s="97">
        <v>6</v>
      </c>
      <c r="B86" s="50" t="s">
        <v>305</v>
      </c>
      <c r="C86" s="97" t="s">
        <v>304</v>
      </c>
      <c r="D86" s="43" t="s">
        <v>306</v>
      </c>
      <c r="E86" s="43" t="s">
        <v>87</v>
      </c>
      <c r="F86" s="43" t="s">
        <v>87</v>
      </c>
      <c r="G86" s="43" t="s">
        <v>87</v>
      </c>
      <c r="H86" s="43" t="s">
        <v>87</v>
      </c>
      <c r="I86" s="43" t="s">
        <v>87</v>
      </c>
      <c r="J86" s="186" t="s">
        <v>87</v>
      </c>
      <c r="K86" s="186" t="s">
        <v>87</v>
      </c>
      <c r="L86" s="186" t="s">
        <v>87</v>
      </c>
      <c r="M86" s="186" t="s">
        <v>87</v>
      </c>
      <c r="N86" s="186" t="s">
        <v>87</v>
      </c>
      <c r="O86" s="43" t="s">
        <v>58</v>
      </c>
    </row>
    <row r="87" spans="1:15" ht="87" customHeight="1" x14ac:dyDescent="0.2">
      <c r="A87" s="97">
        <v>7</v>
      </c>
      <c r="B87" s="50" t="s">
        <v>307</v>
      </c>
      <c r="C87" s="97" t="s">
        <v>304</v>
      </c>
      <c r="D87" s="43" t="s">
        <v>308</v>
      </c>
      <c r="E87" s="43" t="s">
        <v>87</v>
      </c>
      <c r="F87" s="43" t="s">
        <v>87</v>
      </c>
      <c r="G87" s="43" t="s">
        <v>87</v>
      </c>
      <c r="H87" s="43" t="s">
        <v>87</v>
      </c>
      <c r="I87" s="43" t="s">
        <v>87</v>
      </c>
      <c r="J87" s="47">
        <v>90000</v>
      </c>
      <c r="K87" s="186" t="s">
        <v>87</v>
      </c>
      <c r="L87" s="186" t="s">
        <v>87</v>
      </c>
      <c r="M87" s="186" t="s">
        <v>87</v>
      </c>
      <c r="N87" s="186" t="s">
        <v>87</v>
      </c>
      <c r="O87" s="43"/>
    </row>
    <row r="88" spans="1:15" ht="105.75" customHeight="1" x14ac:dyDescent="0.2">
      <c r="A88" s="126">
        <v>8</v>
      </c>
      <c r="B88" s="58" t="s">
        <v>388</v>
      </c>
      <c r="C88" s="126" t="s">
        <v>157</v>
      </c>
      <c r="D88" s="58" t="s">
        <v>389</v>
      </c>
      <c r="E88" s="58" t="s">
        <v>87</v>
      </c>
      <c r="F88" s="58" t="s">
        <v>793</v>
      </c>
      <c r="G88" s="58" t="s">
        <v>390</v>
      </c>
      <c r="H88" s="58" t="s">
        <v>391</v>
      </c>
      <c r="I88" s="58" t="s">
        <v>794</v>
      </c>
      <c r="J88" s="186" t="s">
        <v>87</v>
      </c>
      <c r="K88" s="92">
        <v>4000000</v>
      </c>
      <c r="L88" s="92">
        <v>2000000</v>
      </c>
      <c r="M88" s="92">
        <v>4500000</v>
      </c>
      <c r="N88" s="92">
        <v>500000</v>
      </c>
      <c r="O88" s="58"/>
    </row>
    <row r="89" spans="1:15" ht="105" customHeight="1" x14ac:dyDescent="0.2">
      <c r="A89" s="126">
        <v>9</v>
      </c>
      <c r="B89" s="58" t="s">
        <v>593</v>
      </c>
      <c r="C89" s="126" t="s">
        <v>157</v>
      </c>
      <c r="D89" s="58" t="s">
        <v>87</v>
      </c>
      <c r="E89" s="58" t="s">
        <v>87</v>
      </c>
      <c r="F89" s="58" t="s">
        <v>793</v>
      </c>
      <c r="G89" s="58" t="s">
        <v>390</v>
      </c>
      <c r="H89" s="58" t="s">
        <v>391</v>
      </c>
      <c r="I89" s="58" t="s">
        <v>794</v>
      </c>
      <c r="J89" s="186" t="s">
        <v>87</v>
      </c>
      <c r="K89" s="92">
        <v>2000000</v>
      </c>
      <c r="L89" s="92">
        <v>1000000</v>
      </c>
      <c r="M89" s="92">
        <v>3000000</v>
      </c>
      <c r="N89" s="92">
        <v>890000</v>
      </c>
      <c r="O89" s="58" t="s">
        <v>594</v>
      </c>
    </row>
    <row r="90" spans="1:15" ht="37.5" x14ac:dyDescent="0.2">
      <c r="A90" s="192"/>
      <c r="B90" s="210" t="s">
        <v>346</v>
      </c>
      <c r="C90" s="192"/>
      <c r="D90" s="191"/>
      <c r="E90" s="191"/>
      <c r="F90" s="191"/>
      <c r="G90" s="191"/>
      <c r="H90" s="191"/>
      <c r="I90" s="191"/>
      <c r="J90" s="194"/>
      <c r="K90" s="194"/>
      <c r="L90" s="194"/>
      <c r="M90" s="194"/>
      <c r="N90" s="194"/>
      <c r="O90" s="191"/>
    </row>
    <row r="91" spans="1:15" ht="29.25" customHeight="1" x14ac:dyDescent="0.2">
      <c r="A91" s="97">
        <v>1</v>
      </c>
      <c r="B91" s="50" t="s">
        <v>303</v>
      </c>
      <c r="C91" s="97" t="s">
        <v>304</v>
      </c>
      <c r="D91" s="49"/>
      <c r="E91" s="58" t="s">
        <v>87</v>
      </c>
      <c r="F91" s="58" t="s">
        <v>87</v>
      </c>
      <c r="G91" s="58" t="s">
        <v>87</v>
      </c>
      <c r="H91" s="58" t="s">
        <v>87</v>
      </c>
      <c r="I91" s="58" t="s">
        <v>87</v>
      </c>
      <c r="J91" s="186" t="s">
        <v>87</v>
      </c>
      <c r="K91" s="186" t="s">
        <v>87</v>
      </c>
      <c r="L91" s="186" t="s">
        <v>87</v>
      </c>
      <c r="M91" s="186" t="s">
        <v>87</v>
      </c>
      <c r="N91" s="186" t="s">
        <v>87</v>
      </c>
      <c r="O91" s="43" t="s">
        <v>58</v>
      </c>
    </row>
    <row r="92" spans="1:15" ht="87" customHeight="1" x14ac:dyDescent="0.2">
      <c r="A92" s="126">
        <v>2</v>
      </c>
      <c r="B92" s="58" t="s">
        <v>595</v>
      </c>
      <c r="C92" s="126" t="s">
        <v>157</v>
      </c>
      <c r="D92" s="58" t="s">
        <v>392</v>
      </c>
      <c r="E92" s="58" t="s">
        <v>87</v>
      </c>
      <c r="F92" s="58" t="s">
        <v>87</v>
      </c>
      <c r="G92" s="58" t="s">
        <v>87</v>
      </c>
      <c r="H92" s="58" t="s">
        <v>87</v>
      </c>
      <c r="I92" s="58" t="s">
        <v>87</v>
      </c>
      <c r="J92" s="186" t="s">
        <v>87</v>
      </c>
      <c r="K92" s="92">
        <v>3000000</v>
      </c>
      <c r="L92" s="92">
        <v>3500000</v>
      </c>
      <c r="M92" s="92">
        <v>390000</v>
      </c>
      <c r="N92" s="186" t="s">
        <v>87</v>
      </c>
      <c r="O92" s="58"/>
    </row>
    <row r="93" spans="1:15" ht="56.25" x14ac:dyDescent="0.2">
      <c r="A93" s="126">
        <v>3</v>
      </c>
      <c r="B93" s="58" t="s">
        <v>160</v>
      </c>
      <c r="C93" s="126" t="s">
        <v>157</v>
      </c>
      <c r="D93" s="58" t="s">
        <v>393</v>
      </c>
      <c r="E93" s="58" t="s">
        <v>87</v>
      </c>
      <c r="F93" s="58" t="s">
        <v>87</v>
      </c>
      <c r="G93" s="58" t="s">
        <v>394</v>
      </c>
      <c r="H93" s="58" t="s">
        <v>87</v>
      </c>
      <c r="I93" s="58" t="s">
        <v>87</v>
      </c>
      <c r="J93" s="92">
        <v>6000000</v>
      </c>
      <c r="K93" s="186" t="s">
        <v>87</v>
      </c>
      <c r="L93" s="186" t="s">
        <v>87</v>
      </c>
      <c r="M93" s="186" t="s">
        <v>87</v>
      </c>
      <c r="N93" s="186" t="s">
        <v>87</v>
      </c>
      <c r="O93" s="58" t="s">
        <v>395</v>
      </c>
    </row>
    <row r="94" spans="1:15" ht="63" customHeight="1" x14ac:dyDescent="0.2">
      <c r="A94" s="168">
        <v>4</v>
      </c>
      <c r="B94" s="58" t="s">
        <v>161</v>
      </c>
      <c r="C94" s="126" t="s">
        <v>157</v>
      </c>
      <c r="D94" s="58" t="s">
        <v>397</v>
      </c>
      <c r="E94" s="58" t="s">
        <v>87</v>
      </c>
      <c r="F94" s="58" t="s">
        <v>87</v>
      </c>
      <c r="G94" s="58" t="s">
        <v>396</v>
      </c>
      <c r="H94" s="58" t="s">
        <v>87</v>
      </c>
      <c r="I94" s="58" t="s">
        <v>87</v>
      </c>
      <c r="J94" s="92">
        <v>8000000</v>
      </c>
      <c r="K94" s="186" t="s">
        <v>87</v>
      </c>
      <c r="L94" s="186" t="s">
        <v>87</v>
      </c>
      <c r="M94" s="186" t="s">
        <v>87</v>
      </c>
      <c r="N94" s="186" t="s">
        <v>87</v>
      </c>
      <c r="O94" s="58"/>
    </row>
    <row r="95" spans="1:15" ht="37.5" x14ac:dyDescent="0.2">
      <c r="A95" s="192"/>
      <c r="B95" s="210" t="s">
        <v>347</v>
      </c>
      <c r="C95" s="192"/>
      <c r="D95" s="191"/>
      <c r="E95" s="191"/>
      <c r="F95" s="191"/>
      <c r="G95" s="191"/>
      <c r="H95" s="191"/>
      <c r="I95" s="191"/>
      <c r="J95" s="194"/>
      <c r="K95" s="194"/>
      <c r="L95" s="194"/>
      <c r="M95" s="194"/>
      <c r="N95" s="194"/>
      <c r="O95" s="191"/>
    </row>
    <row r="96" spans="1:15" ht="49.5" customHeight="1" x14ac:dyDescent="0.2">
      <c r="A96" s="97">
        <v>1</v>
      </c>
      <c r="B96" s="50" t="s">
        <v>228</v>
      </c>
      <c r="C96" s="97" t="s">
        <v>16</v>
      </c>
      <c r="D96" s="45" t="s">
        <v>87</v>
      </c>
      <c r="E96" s="43" t="s">
        <v>229</v>
      </c>
      <c r="F96" s="43" t="s">
        <v>229</v>
      </c>
      <c r="G96" s="43" t="s">
        <v>229</v>
      </c>
      <c r="H96" s="43" t="s">
        <v>229</v>
      </c>
      <c r="I96" s="43" t="s">
        <v>229</v>
      </c>
      <c r="J96" s="186" t="s">
        <v>87</v>
      </c>
      <c r="K96" s="186" t="s">
        <v>87</v>
      </c>
      <c r="L96" s="186" t="s">
        <v>87</v>
      </c>
      <c r="M96" s="186" t="s">
        <v>87</v>
      </c>
      <c r="N96" s="186" t="s">
        <v>87</v>
      </c>
      <c r="O96" s="43" t="s">
        <v>98</v>
      </c>
    </row>
    <row r="97" spans="1:15" ht="409.5" x14ac:dyDescent="0.2">
      <c r="A97" s="32">
        <v>2</v>
      </c>
      <c r="B97" s="54" t="s">
        <v>570</v>
      </c>
      <c r="C97" s="32" t="s">
        <v>416</v>
      </c>
      <c r="D97" s="45" t="s">
        <v>87</v>
      </c>
      <c r="E97" s="54" t="s">
        <v>29</v>
      </c>
      <c r="F97" s="45" t="s">
        <v>87</v>
      </c>
      <c r="G97" s="45" t="s">
        <v>87</v>
      </c>
      <c r="H97" s="45" t="s">
        <v>87</v>
      </c>
      <c r="I97" s="45" t="s">
        <v>87</v>
      </c>
      <c r="J97" s="186" t="s">
        <v>87</v>
      </c>
      <c r="K97" s="186" t="s">
        <v>87</v>
      </c>
      <c r="L97" s="186" t="s">
        <v>87</v>
      </c>
      <c r="M97" s="186" t="s">
        <v>87</v>
      </c>
      <c r="N97" s="186" t="s">
        <v>87</v>
      </c>
      <c r="O97" s="71" t="s">
        <v>571</v>
      </c>
    </row>
    <row r="98" spans="1:15" ht="409.5" x14ac:dyDescent="0.2">
      <c r="A98" s="97">
        <v>3</v>
      </c>
      <c r="B98" s="43" t="s">
        <v>417</v>
      </c>
      <c r="C98" s="97" t="s">
        <v>416</v>
      </c>
      <c r="D98" s="45" t="s">
        <v>87</v>
      </c>
      <c r="E98" s="97" t="s">
        <v>207</v>
      </c>
      <c r="F98" s="45" t="s">
        <v>87</v>
      </c>
      <c r="G98" s="45" t="s">
        <v>87</v>
      </c>
      <c r="H98" s="45" t="s">
        <v>87</v>
      </c>
      <c r="I98" s="45" t="s">
        <v>87</v>
      </c>
      <c r="J98" s="89">
        <v>6000000</v>
      </c>
      <c r="K98" s="89">
        <v>24000000</v>
      </c>
      <c r="L98" s="186" t="s">
        <v>87</v>
      </c>
      <c r="M98" s="186" t="s">
        <v>87</v>
      </c>
      <c r="N98" s="186" t="s">
        <v>87</v>
      </c>
      <c r="O98" s="50" t="s">
        <v>571</v>
      </c>
    </row>
    <row r="99" spans="1:15" s="64" customFormat="1" ht="56.25" x14ac:dyDescent="0.25">
      <c r="A99" s="126">
        <v>4</v>
      </c>
      <c r="B99" s="58" t="s">
        <v>733</v>
      </c>
      <c r="C99" s="126" t="s">
        <v>9</v>
      </c>
      <c r="D99" s="45" t="s">
        <v>87</v>
      </c>
      <c r="E99" s="137"/>
      <c r="F99" s="45" t="s">
        <v>87</v>
      </c>
      <c r="G99" s="45" t="s">
        <v>87</v>
      </c>
      <c r="H99" s="45" t="s">
        <v>87</v>
      </c>
      <c r="I99" s="45" t="s">
        <v>87</v>
      </c>
      <c r="J99" s="186" t="s">
        <v>87</v>
      </c>
      <c r="K99" s="186" t="s">
        <v>87</v>
      </c>
      <c r="L99" s="186" t="s">
        <v>87</v>
      </c>
      <c r="M99" s="186" t="s">
        <v>87</v>
      </c>
      <c r="N99" s="186" t="s">
        <v>87</v>
      </c>
      <c r="O99" s="166"/>
    </row>
    <row r="100" spans="1:15" ht="18.75" x14ac:dyDescent="0.25">
      <c r="A100" s="126"/>
      <c r="B100" s="58"/>
      <c r="C100" s="126"/>
      <c r="D100" s="45"/>
      <c r="E100" s="137"/>
      <c r="F100" s="45"/>
      <c r="G100" s="45"/>
      <c r="H100" s="45"/>
      <c r="I100" s="45"/>
      <c r="J100" s="273">
        <f>SUM(J7:J99)</f>
        <v>6023451300</v>
      </c>
      <c r="K100" s="273">
        <f>SUM(K7:K99)</f>
        <v>2468182610</v>
      </c>
      <c r="L100" s="273">
        <f t="shared" ref="L100:N100" si="0">SUM(L7:L99)</f>
        <v>3292691265</v>
      </c>
      <c r="M100" s="273">
        <f t="shared" si="0"/>
        <v>3550961241</v>
      </c>
      <c r="N100" s="273">
        <f t="shared" si="0"/>
        <v>831098830</v>
      </c>
      <c r="O100" s="166"/>
    </row>
    <row r="101" spans="1:15" ht="18.75" x14ac:dyDescent="0.2">
      <c r="A101" s="31"/>
      <c r="B101" s="15"/>
      <c r="D101" s="20"/>
      <c r="E101" s="20"/>
      <c r="F101" s="20"/>
      <c r="G101" s="20"/>
      <c r="H101" s="20"/>
      <c r="I101" s="20"/>
    </row>
    <row r="102" spans="1:15" ht="18.75" x14ac:dyDescent="0.2">
      <c r="A102" s="31"/>
      <c r="D102" s="20"/>
      <c r="E102" s="20"/>
      <c r="F102" s="20"/>
      <c r="G102" s="20"/>
      <c r="H102" s="20"/>
      <c r="I102" s="20"/>
    </row>
    <row r="103" spans="1:15" ht="18.75" x14ac:dyDescent="0.2">
      <c r="A103" s="31"/>
      <c r="D103" s="20"/>
      <c r="E103" s="20"/>
      <c r="F103" s="20"/>
      <c r="G103" s="20"/>
      <c r="H103" s="20"/>
      <c r="I103" s="20"/>
    </row>
    <row r="104" spans="1:15" x14ac:dyDescent="0.2">
      <c r="D104" s="20"/>
      <c r="E104" s="20"/>
      <c r="F104" s="20"/>
      <c r="G104" s="20"/>
      <c r="H104" s="20"/>
      <c r="I104" s="20"/>
    </row>
    <row r="105" spans="1:15" x14ac:dyDescent="0.2">
      <c r="D105" s="20"/>
      <c r="E105" s="20"/>
      <c r="F105" s="20"/>
      <c r="G105" s="20"/>
      <c r="H105" s="20"/>
      <c r="I105" s="20"/>
    </row>
    <row r="106" spans="1:15" x14ac:dyDescent="0.2">
      <c r="D106" s="20"/>
      <c r="E106" s="20"/>
      <c r="F106" s="20"/>
      <c r="G106" s="20"/>
      <c r="H106" s="20"/>
      <c r="I106" s="20"/>
    </row>
    <row r="107" spans="1:15" x14ac:dyDescent="0.2">
      <c r="D107" s="20"/>
      <c r="E107" s="20"/>
      <c r="F107" s="20"/>
      <c r="G107" s="20"/>
      <c r="H107" s="20"/>
      <c r="I107" s="20"/>
    </row>
    <row r="108" spans="1:15" x14ac:dyDescent="0.2">
      <c r="D108" s="20"/>
      <c r="E108" s="20"/>
      <c r="F108" s="20"/>
      <c r="G108" s="20"/>
      <c r="H108" s="20"/>
      <c r="I108" s="20"/>
    </row>
    <row r="109" spans="1:15" x14ac:dyDescent="0.2">
      <c r="D109" s="20"/>
      <c r="E109" s="20"/>
      <c r="F109" s="20"/>
      <c r="G109" s="20"/>
      <c r="H109" s="20"/>
      <c r="I109" s="20"/>
    </row>
    <row r="110" spans="1:15" x14ac:dyDescent="0.2">
      <c r="D110" s="20"/>
      <c r="E110" s="20"/>
      <c r="F110" s="20"/>
      <c r="G110" s="20"/>
      <c r="H110" s="20"/>
      <c r="I110" s="20"/>
    </row>
    <row r="111" spans="1:15" x14ac:dyDescent="0.2">
      <c r="D111" s="20"/>
      <c r="E111" s="20"/>
      <c r="F111" s="20"/>
      <c r="G111" s="20"/>
      <c r="H111" s="20"/>
      <c r="I111" s="20"/>
    </row>
    <row r="112" spans="1:15" x14ac:dyDescent="0.2">
      <c r="D112" s="20"/>
      <c r="E112" s="20"/>
      <c r="F112" s="20"/>
      <c r="G112" s="20"/>
      <c r="H112" s="20"/>
      <c r="I112" s="20"/>
    </row>
    <row r="113" spans="4:9" x14ac:dyDescent="0.2">
      <c r="D113" s="20"/>
      <c r="E113" s="20"/>
      <c r="F113" s="20"/>
      <c r="G113" s="20"/>
      <c r="H113" s="20"/>
      <c r="I113" s="20"/>
    </row>
    <row r="114" spans="4:9" x14ac:dyDescent="0.2">
      <c r="D114" s="20"/>
      <c r="E114" s="20"/>
      <c r="F114" s="20"/>
      <c r="G114" s="20"/>
      <c r="H114" s="20"/>
      <c r="I114" s="20"/>
    </row>
    <row r="115" spans="4:9" x14ac:dyDescent="0.2">
      <c r="D115" s="20"/>
      <c r="E115" s="20"/>
      <c r="F115" s="20"/>
      <c r="G115" s="20"/>
      <c r="H115" s="20"/>
      <c r="I115" s="20"/>
    </row>
    <row r="116" spans="4:9" x14ac:dyDescent="0.2">
      <c r="D116" s="20"/>
      <c r="E116" s="20"/>
      <c r="F116" s="20"/>
      <c r="G116" s="20"/>
      <c r="H116" s="20"/>
      <c r="I116" s="20"/>
    </row>
    <row r="117" spans="4:9" x14ac:dyDescent="0.2">
      <c r="D117" s="20"/>
      <c r="E117" s="20"/>
      <c r="F117" s="20"/>
      <c r="G117" s="20"/>
      <c r="H117" s="20"/>
      <c r="I117" s="20"/>
    </row>
    <row r="118" spans="4:9" x14ac:dyDescent="0.2">
      <c r="D118" s="20"/>
      <c r="E118" s="20"/>
      <c r="F118" s="20"/>
      <c r="G118" s="20"/>
      <c r="H118" s="20"/>
      <c r="I118" s="20"/>
    </row>
    <row r="119" spans="4:9" x14ac:dyDescent="0.2">
      <c r="D119" s="20"/>
      <c r="E119" s="20"/>
      <c r="F119" s="20"/>
      <c r="G119" s="20"/>
      <c r="H119" s="20"/>
      <c r="I119" s="20"/>
    </row>
    <row r="120" spans="4:9" x14ac:dyDescent="0.2">
      <c r="D120" s="20"/>
      <c r="E120" s="20"/>
      <c r="F120" s="20"/>
      <c r="G120" s="20"/>
      <c r="H120" s="20"/>
      <c r="I120" s="20"/>
    </row>
    <row r="121" spans="4:9" x14ac:dyDescent="0.2">
      <c r="D121" s="20"/>
      <c r="E121" s="20"/>
      <c r="F121" s="20"/>
      <c r="G121" s="20"/>
      <c r="H121" s="20"/>
      <c r="I121" s="20"/>
    </row>
    <row r="122" spans="4:9" x14ac:dyDescent="0.2">
      <c r="D122" s="20"/>
      <c r="E122" s="20"/>
      <c r="F122" s="20"/>
      <c r="G122" s="20"/>
      <c r="H122" s="20"/>
      <c r="I122" s="20"/>
    </row>
    <row r="123" spans="4:9" x14ac:dyDescent="0.2">
      <c r="D123" s="20"/>
      <c r="E123" s="20"/>
      <c r="F123" s="20"/>
      <c r="G123" s="20"/>
      <c r="H123" s="20"/>
      <c r="I123" s="20"/>
    </row>
    <row r="124" spans="4:9" x14ac:dyDescent="0.2">
      <c r="D124" s="20"/>
      <c r="E124" s="20"/>
      <c r="F124" s="20"/>
      <c r="G124" s="20"/>
      <c r="H124" s="20"/>
      <c r="I124" s="20"/>
    </row>
    <row r="125" spans="4:9" x14ac:dyDescent="0.2">
      <c r="D125" s="20"/>
      <c r="E125" s="20"/>
      <c r="F125" s="20"/>
      <c r="G125" s="20"/>
      <c r="H125" s="20"/>
      <c r="I125" s="20"/>
    </row>
    <row r="126" spans="4:9" x14ac:dyDescent="0.2">
      <c r="D126" s="20"/>
      <c r="E126" s="20"/>
      <c r="F126" s="20"/>
      <c r="G126" s="20"/>
      <c r="H126" s="20"/>
      <c r="I126" s="20"/>
    </row>
    <row r="127" spans="4:9" x14ac:dyDescent="0.2">
      <c r="D127" s="20"/>
      <c r="E127" s="20"/>
      <c r="F127" s="20"/>
      <c r="G127" s="20"/>
      <c r="H127" s="20"/>
      <c r="I127" s="20"/>
    </row>
    <row r="128" spans="4:9" x14ac:dyDescent="0.2">
      <c r="D128" s="20"/>
      <c r="E128" s="20"/>
      <c r="F128" s="20"/>
      <c r="G128" s="20"/>
      <c r="H128" s="20"/>
      <c r="I128" s="20"/>
    </row>
    <row r="129" spans="4:9" x14ac:dyDescent="0.2">
      <c r="D129" s="20"/>
      <c r="E129" s="20"/>
      <c r="F129" s="20"/>
      <c r="G129" s="20"/>
      <c r="H129" s="20"/>
      <c r="I129" s="20"/>
    </row>
    <row r="130" spans="4:9" x14ac:dyDescent="0.2">
      <c r="D130" s="20"/>
      <c r="E130" s="20"/>
      <c r="F130" s="20"/>
      <c r="G130" s="20"/>
      <c r="H130" s="20"/>
      <c r="I130" s="20"/>
    </row>
    <row r="131" spans="4:9" x14ac:dyDescent="0.2">
      <c r="D131" s="20"/>
      <c r="E131" s="20"/>
      <c r="F131" s="20"/>
      <c r="G131" s="20"/>
      <c r="H131" s="20"/>
      <c r="I131" s="20"/>
    </row>
    <row r="132" spans="4:9" x14ac:dyDescent="0.2">
      <c r="D132" s="20"/>
      <c r="E132" s="20"/>
      <c r="F132" s="20"/>
      <c r="G132" s="20"/>
      <c r="H132" s="20"/>
      <c r="I132" s="20"/>
    </row>
    <row r="133" spans="4:9" x14ac:dyDescent="0.2">
      <c r="D133" s="20"/>
      <c r="E133" s="20"/>
      <c r="F133" s="20"/>
      <c r="G133" s="20"/>
      <c r="H133" s="20"/>
      <c r="I133" s="20"/>
    </row>
    <row r="134" spans="4:9" x14ac:dyDescent="0.2">
      <c r="D134" s="20"/>
      <c r="E134" s="20"/>
      <c r="F134" s="20"/>
      <c r="G134" s="20"/>
      <c r="H134" s="20"/>
      <c r="I134" s="20"/>
    </row>
    <row r="135" spans="4:9" x14ac:dyDescent="0.2">
      <c r="D135" s="20"/>
      <c r="E135" s="20"/>
      <c r="F135" s="20"/>
      <c r="G135" s="20"/>
      <c r="H135" s="20"/>
      <c r="I135" s="20"/>
    </row>
    <row r="136" spans="4:9" x14ac:dyDescent="0.2">
      <c r="D136" s="20"/>
      <c r="E136" s="20"/>
      <c r="F136" s="20"/>
      <c r="G136" s="20"/>
      <c r="H136" s="20"/>
      <c r="I136" s="20"/>
    </row>
    <row r="137" spans="4:9" x14ac:dyDescent="0.2">
      <c r="D137" s="20"/>
      <c r="E137" s="20"/>
      <c r="F137" s="20"/>
      <c r="G137" s="20"/>
      <c r="H137" s="20"/>
      <c r="I137" s="20"/>
    </row>
    <row r="138" spans="4:9" x14ac:dyDescent="0.2">
      <c r="D138" s="20"/>
      <c r="E138" s="20"/>
      <c r="F138" s="20"/>
      <c r="G138" s="20"/>
      <c r="H138" s="20"/>
      <c r="I138" s="20"/>
    </row>
    <row r="139" spans="4:9" x14ac:dyDescent="0.2">
      <c r="D139" s="20"/>
      <c r="E139" s="20"/>
      <c r="F139" s="20"/>
      <c r="G139" s="20"/>
      <c r="H139" s="20"/>
      <c r="I139" s="20"/>
    </row>
    <row r="140" spans="4:9" x14ac:dyDescent="0.2">
      <c r="D140" s="20"/>
      <c r="E140" s="20"/>
      <c r="F140" s="20"/>
      <c r="G140" s="20"/>
      <c r="H140" s="20"/>
      <c r="I140" s="20"/>
    </row>
    <row r="141" spans="4:9" x14ac:dyDescent="0.2">
      <c r="D141" s="20"/>
      <c r="E141" s="20"/>
      <c r="F141" s="20"/>
      <c r="G141" s="20"/>
      <c r="H141" s="20"/>
      <c r="I141" s="20"/>
    </row>
    <row r="142" spans="4:9" x14ac:dyDescent="0.2">
      <c r="D142" s="20"/>
      <c r="E142" s="20"/>
      <c r="F142" s="20"/>
      <c r="G142" s="20"/>
      <c r="H142" s="20"/>
      <c r="I142" s="20"/>
    </row>
    <row r="143" spans="4:9" x14ac:dyDescent="0.2">
      <c r="D143" s="20"/>
      <c r="E143" s="20"/>
      <c r="F143" s="20"/>
      <c r="G143" s="20"/>
      <c r="H143" s="20"/>
      <c r="I143" s="20"/>
    </row>
    <row r="144" spans="4:9" x14ac:dyDescent="0.2">
      <c r="D144" s="20"/>
      <c r="E144" s="20"/>
      <c r="F144" s="20"/>
      <c r="G144" s="20"/>
      <c r="H144" s="20"/>
      <c r="I144" s="20"/>
    </row>
    <row r="145" spans="4:9" x14ac:dyDescent="0.2">
      <c r="D145" s="20"/>
      <c r="E145" s="20"/>
      <c r="F145" s="20"/>
      <c r="G145" s="20"/>
      <c r="H145" s="20"/>
      <c r="I145" s="20"/>
    </row>
    <row r="146" spans="4:9" x14ac:dyDescent="0.2">
      <c r="D146" s="20"/>
      <c r="E146" s="20"/>
      <c r="F146" s="20"/>
      <c r="G146" s="20"/>
      <c r="H146" s="20"/>
      <c r="I146" s="20"/>
    </row>
    <row r="147" spans="4:9" x14ac:dyDescent="0.2">
      <c r="D147" s="20"/>
      <c r="E147" s="20"/>
      <c r="F147" s="20"/>
      <c r="G147" s="20"/>
      <c r="H147" s="20"/>
      <c r="I147" s="20"/>
    </row>
    <row r="148" spans="4:9" x14ac:dyDescent="0.2">
      <c r="D148" s="20"/>
      <c r="E148" s="20"/>
      <c r="F148" s="20"/>
      <c r="G148" s="20"/>
      <c r="H148" s="20"/>
      <c r="I148" s="20"/>
    </row>
    <row r="149" spans="4:9" x14ac:dyDescent="0.2">
      <c r="D149" s="20"/>
      <c r="E149" s="20"/>
      <c r="F149" s="20"/>
      <c r="G149" s="20"/>
      <c r="H149" s="20"/>
      <c r="I149" s="20"/>
    </row>
    <row r="150" spans="4:9" x14ac:dyDescent="0.2">
      <c r="D150" s="20"/>
      <c r="E150" s="20"/>
      <c r="F150" s="20"/>
      <c r="G150" s="20"/>
      <c r="H150" s="20"/>
      <c r="I150" s="20"/>
    </row>
    <row r="151" spans="4:9" x14ac:dyDescent="0.2">
      <c r="D151" s="20"/>
      <c r="E151" s="20"/>
      <c r="F151" s="20"/>
      <c r="G151" s="20"/>
      <c r="H151" s="20"/>
      <c r="I151" s="20"/>
    </row>
    <row r="152" spans="4:9" x14ac:dyDescent="0.2">
      <c r="D152" s="20"/>
      <c r="E152" s="20"/>
      <c r="F152" s="20"/>
      <c r="G152" s="20"/>
      <c r="H152" s="20"/>
      <c r="I152" s="20"/>
    </row>
    <row r="153" spans="4:9" x14ac:dyDescent="0.2">
      <c r="D153" s="20"/>
      <c r="E153" s="20"/>
      <c r="F153" s="20"/>
      <c r="G153" s="20"/>
      <c r="H153" s="20"/>
      <c r="I153" s="20"/>
    </row>
    <row r="154" spans="4:9" x14ac:dyDescent="0.2">
      <c r="D154" s="20"/>
      <c r="E154" s="20"/>
      <c r="F154" s="20"/>
      <c r="G154" s="20"/>
      <c r="H154" s="20"/>
      <c r="I154" s="20"/>
    </row>
    <row r="155" spans="4:9" x14ac:dyDescent="0.2">
      <c r="D155" s="20"/>
      <c r="E155" s="20"/>
      <c r="F155" s="20"/>
      <c r="G155" s="20"/>
      <c r="H155" s="20"/>
      <c r="I155" s="20"/>
    </row>
    <row r="156" spans="4:9" x14ac:dyDescent="0.2">
      <c r="D156" s="20"/>
      <c r="E156" s="20"/>
      <c r="F156" s="20"/>
      <c r="G156" s="20"/>
      <c r="H156" s="20"/>
      <c r="I156" s="20"/>
    </row>
    <row r="157" spans="4:9" x14ac:dyDescent="0.2">
      <c r="D157" s="20"/>
      <c r="E157" s="20"/>
      <c r="F157" s="20"/>
      <c r="G157" s="20"/>
      <c r="H157" s="20"/>
      <c r="I157" s="20"/>
    </row>
    <row r="158" spans="4:9" x14ac:dyDescent="0.2">
      <c r="D158" s="20"/>
      <c r="E158" s="20"/>
      <c r="F158" s="20"/>
      <c r="G158" s="20"/>
      <c r="H158" s="20"/>
      <c r="I158" s="20"/>
    </row>
    <row r="159" spans="4:9" x14ac:dyDescent="0.2">
      <c r="D159" s="20"/>
      <c r="E159" s="20"/>
      <c r="F159" s="20"/>
      <c r="G159" s="20"/>
      <c r="H159" s="20"/>
      <c r="I159" s="20"/>
    </row>
    <row r="160" spans="4:9" x14ac:dyDescent="0.2">
      <c r="D160" s="20"/>
      <c r="E160" s="20"/>
      <c r="F160" s="20"/>
      <c r="G160" s="20"/>
      <c r="H160" s="20"/>
      <c r="I160" s="20"/>
    </row>
    <row r="161" spans="4:9" x14ac:dyDescent="0.2">
      <c r="D161" s="20"/>
      <c r="E161" s="20"/>
      <c r="F161" s="20"/>
      <c r="G161" s="20"/>
      <c r="H161" s="20"/>
      <c r="I161" s="20"/>
    </row>
    <row r="162" spans="4:9" x14ac:dyDescent="0.2">
      <c r="D162" s="20"/>
      <c r="E162" s="20"/>
      <c r="F162" s="20"/>
      <c r="G162" s="20"/>
      <c r="H162" s="20"/>
      <c r="I162" s="20"/>
    </row>
    <row r="163" spans="4:9" x14ac:dyDescent="0.2">
      <c r="D163" s="20"/>
      <c r="E163" s="20"/>
      <c r="F163" s="20"/>
      <c r="G163" s="20"/>
      <c r="H163" s="20"/>
      <c r="I163" s="20"/>
    </row>
    <row r="164" spans="4:9" x14ac:dyDescent="0.2">
      <c r="D164" s="20"/>
      <c r="E164" s="20"/>
      <c r="F164" s="20"/>
      <c r="G164" s="20"/>
      <c r="H164" s="20"/>
      <c r="I164" s="20"/>
    </row>
    <row r="165" spans="4:9" x14ac:dyDescent="0.2">
      <c r="D165" s="20"/>
      <c r="E165" s="20"/>
      <c r="F165" s="20"/>
      <c r="G165" s="20"/>
      <c r="H165" s="20"/>
      <c r="I165" s="20"/>
    </row>
    <row r="166" spans="4:9" x14ac:dyDescent="0.2">
      <c r="D166" s="20"/>
      <c r="E166" s="20"/>
      <c r="F166" s="20"/>
      <c r="G166" s="20"/>
      <c r="H166" s="20"/>
      <c r="I166" s="20"/>
    </row>
    <row r="167" spans="4:9" x14ac:dyDescent="0.2">
      <c r="D167" s="20"/>
      <c r="E167" s="20"/>
      <c r="F167" s="20"/>
      <c r="G167" s="20"/>
      <c r="H167" s="20"/>
      <c r="I167" s="20"/>
    </row>
    <row r="168" spans="4:9" x14ac:dyDescent="0.2">
      <c r="D168" s="20"/>
      <c r="E168" s="20"/>
      <c r="F168" s="20"/>
      <c r="G168" s="20"/>
      <c r="H168" s="20"/>
      <c r="I168" s="20"/>
    </row>
    <row r="169" spans="4:9" x14ac:dyDescent="0.2">
      <c r="D169" s="20"/>
      <c r="E169" s="20"/>
      <c r="F169" s="20"/>
      <c r="G169" s="20"/>
      <c r="H169" s="20"/>
      <c r="I169" s="20"/>
    </row>
    <row r="170" spans="4:9" x14ac:dyDescent="0.2">
      <c r="D170" s="20"/>
      <c r="E170" s="20"/>
      <c r="F170" s="20"/>
      <c r="G170" s="20"/>
      <c r="H170" s="20"/>
      <c r="I170" s="20"/>
    </row>
    <row r="171" spans="4:9" x14ac:dyDescent="0.2">
      <c r="D171" s="20"/>
      <c r="E171" s="20"/>
      <c r="F171" s="20"/>
      <c r="G171" s="20"/>
      <c r="H171" s="20"/>
      <c r="I171" s="20"/>
    </row>
    <row r="172" spans="4:9" x14ac:dyDescent="0.2">
      <c r="D172" s="20"/>
      <c r="E172" s="20"/>
      <c r="F172" s="20"/>
      <c r="G172" s="20"/>
      <c r="H172" s="20"/>
      <c r="I172" s="20"/>
    </row>
    <row r="173" spans="4:9" x14ac:dyDescent="0.2">
      <c r="D173" s="20"/>
      <c r="E173" s="20"/>
      <c r="F173" s="20"/>
      <c r="G173" s="20"/>
      <c r="H173" s="20"/>
      <c r="I173" s="20"/>
    </row>
    <row r="174" spans="4:9" x14ac:dyDescent="0.2">
      <c r="D174" s="20"/>
      <c r="E174" s="20"/>
      <c r="F174" s="20"/>
      <c r="G174" s="20"/>
      <c r="H174" s="20"/>
      <c r="I174" s="20"/>
    </row>
    <row r="175" spans="4:9" x14ac:dyDescent="0.2">
      <c r="D175" s="20"/>
      <c r="E175" s="20"/>
      <c r="F175" s="20"/>
      <c r="G175" s="20"/>
      <c r="H175" s="20"/>
      <c r="I175" s="20"/>
    </row>
    <row r="176" spans="4:9" x14ac:dyDescent="0.2">
      <c r="D176" s="20"/>
      <c r="E176" s="20"/>
      <c r="F176" s="20"/>
      <c r="G176" s="20"/>
      <c r="H176" s="20"/>
      <c r="I176" s="20"/>
    </row>
    <row r="177" spans="4:9" x14ac:dyDescent="0.2">
      <c r="D177" s="20"/>
      <c r="E177" s="20"/>
      <c r="F177" s="20"/>
      <c r="G177" s="20"/>
      <c r="H177" s="20"/>
      <c r="I177" s="20"/>
    </row>
    <row r="178" spans="4:9" x14ac:dyDescent="0.2">
      <c r="D178" s="20"/>
      <c r="E178" s="20"/>
      <c r="F178" s="20"/>
      <c r="G178" s="20"/>
      <c r="H178" s="20"/>
      <c r="I178" s="20"/>
    </row>
    <row r="179" spans="4:9" x14ac:dyDescent="0.2">
      <c r="D179" s="20"/>
      <c r="E179" s="20"/>
      <c r="F179" s="20"/>
      <c r="G179" s="20"/>
      <c r="H179" s="20"/>
      <c r="I179" s="20"/>
    </row>
    <row r="180" spans="4:9" x14ac:dyDescent="0.2">
      <c r="D180" s="20"/>
      <c r="E180" s="20"/>
      <c r="F180" s="20"/>
      <c r="G180" s="20"/>
      <c r="H180" s="20"/>
      <c r="I180" s="20"/>
    </row>
    <row r="181" spans="4:9" x14ac:dyDescent="0.2">
      <c r="D181" s="20"/>
      <c r="E181" s="20"/>
      <c r="F181" s="20"/>
      <c r="G181" s="20"/>
      <c r="H181" s="20"/>
      <c r="I181" s="20"/>
    </row>
    <row r="182" spans="4:9" x14ac:dyDescent="0.2">
      <c r="D182" s="20"/>
      <c r="E182" s="20"/>
      <c r="F182" s="20"/>
      <c r="G182" s="20"/>
      <c r="H182" s="20"/>
      <c r="I182" s="20"/>
    </row>
    <row r="183" spans="4:9" x14ac:dyDescent="0.2">
      <c r="D183" s="20"/>
      <c r="E183" s="20"/>
      <c r="F183" s="20"/>
      <c r="G183" s="20"/>
      <c r="H183" s="20"/>
      <c r="I183" s="20"/>
    </row>
    <row r="184" spans="4:9" x14ac:dyDescent="0.2">
      <c r="D184" s="20"/>
      <c r="E184" s="20"/>
      <c r="F184" s="20"/>
      <c r="G184" s="20"/>
      <c r="H184" s="20"/>
      <c r="I184" s="20"/>
    </row>
    <row r="185" spans="4:9" x14ac:dyDescent="0.2">
      <c r="D185" s="20"/>
      <c r="E185" s="20"/>
      <c r="F185" s="20"/>
      <c r="G185" s="20"/>
      <c r="H185" s="20"/>
      <c r="I185" s="20"/>
    </row>
    <row r="186" spans="4:9" x14ac:dyDescent="0.2">
      <c r="D186" s="20"/>
      <c r="E186" s="20"/>
      <c r="F186" s="20"/>
      <c r="G186" s="20"/>
      <c r="H186" s="20"/>
      <c r="I186" s="20"/>
    </row>
    <row r="187" spans="4:9" x14ac:dyDescent="0.2">
      <c r="D187" s="20"/>
      <c r="E187" s="20"/>
      <c r="F187" s="20"/>
      <c r="G187" s="20"/>
      <c r="H187" s="20"/>
      <c r="I187" s="20"/>
    </row>
    <row r="188" spans="4:9" x14ac:dyDescent="0.2">
      <c r="D188" s="20"/>
      <c r="E188" s="20"/>
      <c r="F188" s="20"/>
      <c r="G188" s="20"/>
      <c r="H188" s="20"/>
      <c r="I188" s="20"/>
    </row>
    <row r="189" spans="4:9" x14ac:dyDescent="0.2">
      <c r="D189" s="20"/>
      <c r="E189" s="20"/>
      <c r="F189" s="20"/>
      <c r="G189" s="20"/>
      <c r="H189" s="20"/>
      <c r="I189" s="20"/>
    </row>
    <row r="190" spans="4:9" x14ac:dyDescent="0.2">
      <c r="D190" s="20"/>
      <c r="E190" s="20"/>
      <c r="F190" s="20"/>
      <c r="G190" s="20"/>
      <c r="H190" s="20"/>
      <c r="I190" s="20"/>
    </row>
    <row r="191" spans="4:9" x14ac:dyDescent="0.2">
      <c r="D191" s="20"/>
      <c r="E191" s="20"/>
      <c r="F191" s="20"/>
      <c r="G191" s="20"/>
      <c r="H191" s="20"/>
      <c r="I191" s="20"/>
    </row>
    <row r="192" spans="4:9" x14ac:dyDescent="0.2">
      <c r="D192" s="20"/>
      <c r="E192" s="20"/>
      <c r="F192" s="20"/>
      <c r="G192" s="20"/>
      <c r="H192" s="20"/>
      <c r="I192" s="20"/>
    </row>
    <row r="193" spans="4:9" x14ac:dyDescent="0.2">
      <c r="D193" s="20"/>
      <c r="E193" s="20"/>
      <c r="F193" s="20"/>
      <c r="G193" s="20"/>
      <c r="H193" s="20"/>
      <c r="I193" s="20"/>
    </row>
    <row r="194" spans="4:9" x14ac:dyDescent="0.2">
      <c r="D194" s="20"/>
      <c r="E194" s="20"/>
      <c r="F194" s="20"/>
      <c r="G194" s="20"/>
      <c r="H194" s="20"/>
      <c r="I194" s="20"/>
    </row>
    <row r="195" spans="4:9" x14ac:dyDescent="0.2">
      <c r="D195" s="20"/>
      <c r="E195" s="20"/>
      <c r="F195" s="20"/>
      <c r="G195" s="20"/>
      <c r="H195" s="20"/>
      <c r="I195" s="20"/>
    </row>
    <row r="196" spans="4:9" x14ac:dyDescent="0.2">
      <c r="D196" s="20"/>
      <c r="E196" s="20"/>
      <c r="F196" s="20"/>
      <c r="G196" s="20"/>
      <c r="H196" s="20"/>
      <c r="I196" s="20"/>
    </row>
    <row r="197" spans="4:9" x14ac:dyDescent="0.2">
      <c r="D197" s="20"/>
      <c r="E197" s="20"/>
      <c r="F197" s="20"/>
      <c r="G197" s="20"/>
      <c r="H197" s="20"/>
      <c r="I197" s="20"/>
    </row>
    <row r="198" spans="4:9" x14ac:dyDescent="0.2">
      <c r="D198" s="20"/>
      <c r="E198" s="20"/>
      <c r="F198" s="20"/>
      <c r="G198" s="20"/>
      <c r="H198" s="20"/>
      <c r="I198" s="20"/>
    </row>
    <row r="199" spans="4:9" x14ac:dyDescent="0.2">
      <c r="D199" s="20"/>
      <c r="E199" s="20"/>
      <c r="F199" s="20"/>
      <c r="G199" s="20"/>
      <c r="H199" s="20"/>
      <c r="I199" s="20"/>
    </row>
    <row r="200" spans="4:9" x14ac:dyDescent="0.2">
      <c r="D200" s="20"/>
      <c r="E200" s="20"/>
      <c r="F200" s="20"/>
      <c r="G200" s="20"/>
      <c r="H200" s="20"/>
      <c r="I200" s="20"/>
    </row>
    <row r="201" spans="4:9" x14ac:dyDescent="0.2">
      <c r="D201" s="20"/>
      <c r="E201" s="20"/>
      <c r="F201" s="20"/>
      <c r="G201" s="20"/>
      <c r="H201" s="20"/>
      <c r="I201" s="20"/>
    </row>
    <row r="202" spans="4:9" x14ac:dyDescent="0.2">
      <c r="D202" s="20"/>
      <c r="E202" s="20"/>
      <c r="F202" s="20"/>
      <c r="G202" s="20"/>
      <c r="H202" s="20"/>
      <c r="I202" s="20"/>
    </row>
    <row r="203" spans="4:9" x14ac:dyDescent="0.2">
      <c r="D203" s="20"/>
      <c r="E203" s="20"/>
      <c r="F203" s="20"/>
      <c r="G203" s="20"/>
      <c r="H203" s="20"/>
      <c r="I203" s="20"/>
    </row>
    <row r="204" spans="4:9" x14ac:dyDescent="0.2">
      <c r="D204" s="20"/>
      <c r="E204" s="20"/>
      <c r="F204" s="20"/>
      <c r="G204" s="20"/>
      <c r="H204" s="20"/>
      <c r="I204" s="20"/>
    </row>
    <row r="205" spans="4:9" x14ac:dyDescent="0.2">
      <c r="D205" s="20"/>
      <c r="E205" s="20"/>
      <c r="F205" s="20"/>
      <c r="G205" s="20"/>
      <c r="H205" s="20"/>
      <c r="I205" s="20"/>
    </row>
    <row r="206" spans="4:9" x14ac:dyDescent="0.2">
      <c r="D206" s="20"/>
      <c r="E206" s="20"/>
      <c r="F206" s="20"/>
      <c r="G206" s="20"/>
      <c r="H206" s="20"/>
      <c r="I206" s="20"/>
    </row>
    <row r="207" spans="4:9" x14ac:dyDescent="0.2">
      <c r="D207" s="20"/>
      <c r="E207" s="20"/>
      <c r="F207" s="20"/>
      <c r="G207" s="20"/>
      <c r="H207" s="20"/>
      <c r="I207" s="20"/>
    </row>
    <row r="208" spans="4:9" x14ac:dyDescent="0.2">
      <c r="D208" s="20"/>
      <c r="E208" s="20"/>
      <c r="F208" s="20"/>
      <c r="G208" s="20"/>
      <c r="H208" s="20"/>
      <c r="I208" s="20"/>
    </row>
    <row r="209" spans="4:9" x14ac:dyDescent="0.2">
      <c r="D209" s="20"/>
      <c r="E209" s="20"/>
      <c r="F209" s="20"/>
      <c r="G209" s="20"/>
      <c r="H209" s="20"/>
      <c r="I209" s="20"/>
    </row>
    <row r="210" spans="4:9" x14ac:dyDescent="0.2">
      <c r="D210" s="20"/>
      <c r="E210" s="20"/>
      <c r="F210" s="20"/>
      <c r="G210" s="20"/>
      <c r="H210" s="20"/>
      <c r="I210" s="20"/>
    </row>
    <row r="211" spans="4:9" x14ac:dyDescent="0.2">
      <c r="D211" s="20"/>
      <c r="E211" s="20"/>
      <c r="F211" s="20"/>
      <c r="G211" s="20"/>
      <c r="H211" s="20"/>
      <c r="I211" s="20"/>
    </row>
    <row r="212" spans="4:9" x14ac:dyDescent="0.2">
      <c r="D212" s="20"/>
      <c r="E212" s="20"/>
      <c r="F212" s="20"/>
      <c r="G212" s="20"/>
      <c r="H212" s="20"/>
      <c r="I212" s="20"/>
    </row>
    <row r="213" spans="4:9" x14ac:dyDescent="0.2">
      <c r="D213" s="20"/>
      <c r="E213" s="20"/>
      <c r="F213" s="20"/>
      <c r="G213" s="20"/>
      <c r="H213" s="20"/>
      <c r="I213" s="20"/>
    </row>
    <row r="214" spans="4:9" x14ac:dyDescent="0.2">
      <c r="D214" s="20"/>
      <c r="E214" s="20"/>
      <c r="F214" s="20"/>
      <c r="G214" s="20"/>
      <c r="H214" s="20"/>
      <c r="I214" s="20"/>
    </row>
    <row r="215" spans="4:9" x14ac:dyDescent="0.2">
      <c r="D215" s="20"/>
      <c r="E215" s="20"/>
      <c r="F215" s="20"/>
      <c r="G215" s="20"/>
      <c r="H215" s="20"/>
      <c r="I215" s="20"/>
    </row>
    <row r="216" spans="4:9" x14ac:dyDescent="0.2">
      <c r="D216" s="20"/>
      <c r="E216" s="20"/>
      <c r="F216" s="20"/>
      <c r="G216" s="20"/>
      <c r="H216" s="20"/>
      <c r="I216" s="20"/>
    </row>
    <row r="217" spans="4:9" x14ac:dyDescent="0.2">
      <c r="D217" s="20"/>
      <c r="E217" s="20"/>
      <c r="F217" s="20"/>
      <c r="G217" s="20"/>
      <c r="H217" s="20"/>
      <c r="I217" s="20"/>
    </row>
    <row r="218" spans="4:9" x14ac:dyDescent="0.2">
      <c r="D218" s="20"/>
      <c r="E218" s="20"/>
      <c r="F218" s="20"/>
      <c r="G218" s="20"/>
      <c r="H218" s="20"/>
      <c r="I218" s="20"/>
    </row>
    <row r="219" spans="4:9" x14ac:dyDescent="0.2">
      <c r="D219" s="20"/>
      <c r="E219" s="20"/>
      <c r="F219" s="20"/>
      <c r="G219" s="20"/>
      <c r="H219" s="20"/>
      <c r="I219" s="20"/>
    </row>
    <row r="220" spans="4:9" x14ac:dyDescent="0.2">
      <c r="D220" s="20"/>
      <c r="E220" s="20"/>
      <c r="F220" s="20"/>
      <c r="G220" s="20"/>
      <c r="H220" s="20"/>
      <c r="I220" s="20"/>
    </row>
    <row r="221" spans="4:9" x14ac:dyDescent="0.2">
      <c r="D221" s="20"/>
      <c r="E221" s="20"/>
      <c r="F221" s="20"/>
      <c r="G221" s="20"/>
      <c r="H221" s="20"/>
      <c r="I221" s="20"/>
    </row>
    <row r="222" spans="4:9" x14ac:dyDescent="0.2">
      <c r="D222" s="20"/>
      <c r="E222" s="20"/>
      <c r="F222" s="20"/>
      <c r="G222" s="20"/>
      <c r="H222" s="20"/>
      <c r="I222" s="20"/>
    </row>
    <row r="223" spans="4:9" x14ac:dyDescent="0.2">
      <c r="D223" s="20"/>
      <c r="E223" s="20"/>
      <c r="F223" s="20"/>
      <c r="G223" s="20"/>
      <c r="H223" s="20"/>
      <c r="I223" s="20"/>
    </row>
    <row r="224" spans="4:9" x14ac:dyDescent="0.2">
      <c r="D224" s="20"/>
      <c r="E224" s="20"/>
      <c r="F224" s="20"/>
      <c r="G224" s="20"/>
      <c r="H224" s="20"/>
      <c r="I224" s="20"/>
    </row>
    <row r="225" spans="4:9" x14ac:dyDescent="0.2">
      <c r="D225" s="20"/>
      <c r="E225" s="20"/>
      <c r="F225" s="20"/>
      <c r="G225" s="20"/>
      <c r="H225" s="20"/>
      <c r="I225" s="20"/>
    </row>
    <row r="226" spans="4:9" x14ac:dyDescent="0.2">
      <c r="D226" s="20"/>
      <c r="E226" s="20"/>
      <c r="F226" s="20"/>
      <c r="G226" s="20"/>
      <c r="H226" s="20"/>
      <c r="I226" s="20"/>
    </row>
    <row r="227" spans="4:9" x14ac:dyDescent="0.2">
      <c r="D227" s="20"/>
      <c r="E227" s="20"/>
      <c r="F227" s="20"/>
      <c r="G227" s="20"/>
      <c r="H227" s="20"/>
      <c r="I227" s="20"/>
    </row>
    <row r="228" spans="4:9" x14ac:dyDescent="0.2">
      <c r="D228" s="20"/>
      <c r="E228" s="20"/>
      <c r="F228" s="20"/>
      <c r="G228" s="20"/>
      <c r="H228" s="20"/>
      <c r="I228" s="20"/>
    </row>
    <row r="229" spans="4:9" x14ac:dyDescent="0.2">
      <c r="D229" s="20"/>
      <c r="E229" s="20"/>
      <c r="F229" s="20"/>
      <c r="G229" s="20"/>
      <c r="H229" s="20"/>
      <c r="I229" s="20"/>
    </row>
    <row r="230" spans="4:9" x14ac:dyDescent="0.2">
      <c r="D230" s="20"/>
      <c r="E230" s="20"/>
      <c r="F230" s="20"/>
      <c r="G230" s="20"/>
      <c r="H230" s="20"/>
      <c r="I230" s="20"/>
    </row>
    <row r="231" spans="4:9" x14ac:dyDescent="0.2">
      <c r="D231" s="20"/>
      <c r="E231" s="20"/>
      <c r="F231" s="20"/>
      <c r="G231" s="20"/>
      <c r="H231" s="20"/>
      <c r="I231" s="20"/>
    </row>
    <row r="232" spans="4:9" x14ac:dyDescent="0.2">
      <c r="D232" s="20"/>
      <c r="E232" s="20"/>
      <c r="F232" s="20"/>
      <c r="G232" s="20"/>
      <c r="H232" s="20"/>
      <c r="I232" s="20"/>
    </row>
    <row r="233" spans="4:9" x14ac:dyDescent="0.2">
      <c r="D233" s="20"/>
      <c r="E233" s="20"/>
      <c r="F233" s="20"/>
      <c r="G233" s="20"/>
      <c r="H233" s="20"/>
      <c r="I233" s="20"/>
    </row>
    <row r="234" spans="4:9" x14ac:dyDescent="0.2">
      <c r="D234" s="20"/>
      <c r="E234" s="20"/>
      <c r="F234" s="20"/>
      <c r="G234" s="20"/>
      <c r="H234" s="20"/>
      <c r="I234" s="20"/>
    </row>
    <row r="235" spans="4:9" x14ac:dyDescent="0.2">
      <c r="D235" s="20"/>
      <c r="E235" s="20"/>
      <c r="F235" s="20"/>
      <c r="G235" s="20"/>
      <c r="H235" s="20"/>
      <c r="I235" s="20"/>
    </row>
    <row r="236" spans="4:9" x14ac:dyDescent="0.2">
      <c r="D236" s="20"/>
      <c r="E236" s="20"/>
      <c r="F236" s="20"/>
      <c r="G236" s="20"/>
      <c r="H236" s="20"/>
      <c r="I236" s="20"/>
    </row>
    <row r="237" spans="4:9" x14ac:dyDescent="0.2">
      <c r="D237" s="20"/>
      <c r="E237" s="20"/>
      <c r="F237" s="20"/>
      <c r="G237" s="20"/>
      <c r="H237" s="20"/>
      <c r="I237" s="20"/>
    </row>
    <row r="238" spans="4:9" x14ac:dyDescent="0.2">
      <c r="D238" s="20"/>
      <c r="E238" s="20"/>
      <c r="F238" s="20"/>
      <c r="G238" s="20"/>
      <c r="H238" s="20"/>
      <c r="I238" s="20"/>
    </row>
    <row r="239" spans="4:9" x14ac:dyDescent="0.2">
      <c r="D239" s="20"/>
      <c r="E239" s="20"/>
      <c r="F239" s="20"/>
      <c r="G239" s="20"/>
      <c r="H239" s="20"/>
      <c r="I239" s="20"/>
    </row>
    <row r="240" spans="4:9" x14ac:dyDescent="0.2">
      <c r="D240" s="20"/>
      <c r="E240" s="20"/>
      <c r="F240" s="20"/>
      <c r="G240" s="20"/>
      <c r="H240" s="20"/>
      <c r="I240" s="20"/>
    </row>
    <row r="241" spans="4:9" x14ac:dyDescent="0.2">
      <c r="D241" s="20"/>
      <c r="E241" s="20"/>
      <c r="F241" s="20"/>
      <c r="G241" s="20"/>
      <c r="H241" s="20"/>
      <c r="I241" s="20"/>
    </row>
    <row r="242" spans="4:9" x14ac:dyDescent="0.2">
      <c r="D242" s="20"/>
      <c r="E242" s="20"/>
      <c r="F242" s="20"/>
      <c r="G242" s="20"/>
      <c r="H242" s="20"/>
      <c r="I242" s="20"/>
    </row>
    <row r="243" spans="4:9" x14ac:dyDescent="0.2">
      <c r="D243" s="20"/>
      <c r="E243" s="20"/>
      <c r="F243" s="20"/>
      <c r="G243" s="20"/>
      <c r="H243" s="20"/>
      <c r="I243" s="20"/>
    </row>
    <row r="244" spans="4:9" x14ac:dyDescent="0.2">
      <c r="D244" s="20"/>
      <c r="E244" s="20"/>
      <c r="F244" s="20"/>
      <c r="G244" s="20"/>
      <c r="H244" s="20"/>
      <c r="I244" s="20"/>
    </row>
    <row r="245" spans="4:9" x14ac:dyDescent="0.2">
      <c r="D245" s="20"/>
      <c r="E245" s="20"/>
      <c r="F245" s="20"/>
      <c r="G245" s="20"/>
      <c r="H245" s="20"/>
      <c r="I245" s="20"/>
    </row>
    <row r="246" spans="4:9" x14ac:dyDescent="0.2">
      <c r="D246" s="20"/>
      <c r="E246" s="20"/>
      <c r="F246" s="20"/>
      <c r="G246" s="20"/>
      <c r="H246" s="20"/>
      <c r="I246" s="20"/>
    </row>
    <row r="247" spans="4:9" x14ac:dyDescent="0.2">
      <c r="D247" s="20"/>
      <c r="E247" s="20"/>
      <c r="F247" s="20"/>
      <c r="G247" s="20"/>
      <c r="H247" s="20"/>
      <c r="I247" s="20"/>
    </row>
    <row r="248" spans="4:9" x14ac:dyDescent="0.2">
      <c r="D248" s="20"/>
      <c r="E248" s="20"/>
      <c r="F248" s="20"/>
      <c r="G248" s="20"/>
      <c r="H248" s="20"/>
      <c r="I248" s="20"/>
    </row>
    <row r="249" spans="4:9" x14ac:dyDescent="0.2">
      <c r="D249" s="20"/>
      <c r="E249" s="20"/>
      <c r="F249" s="20"/>
      <c r="G249" s="20"/>
      <c r="H249" s="20"/>
      <c r="I249" s="20"/>
    </row>
    <row r="250" spans="4:9" x14ac:dyDescent="0.2">
      <c r="D250" s="20"/>
      <c r="E250" s="20"/>
      <c r="F250" s="20"/>
      <c r="G250" s="20"/>
      <c r="H250" s="20"/>
      <c r="I250" s="20"/>
    </row>
    <row r="251" spans="4:9" x14ac:dyDescent="0.2">
      <c r="D251" s="20"/>
      <c r="E251" s="20"/>
      <c r="F251" s="20"/>
      <c r="G251" s="20"/>
      <c r="H251" s="20"/>
      <c r="I251" s="20"/>
    </row>
    <row r="252" spans="4:9" x14ac:dyDescent="0.2">
      <c r="D252" s="20"/>
      <c r="E252" s="20"/>
      <c r="F252" s="20"/>
      <c r="G252" s="20"/>
      <c r="H252" s="20"/>
      <c r="I252" s="20"/>
    </row>
    <row r="253" spans="4:9" x14ac:dyDescent="0.2">
      <c r="D253" s="20"/>
      <c r="E253" s="20"/>
      <c r="F253" s="20"/>
      <c r="G253" s="20"/>
      <c r="H253" s="20"/>
      <c r="I253" s="20"/>
    </row>
    <row r="254" spans="4:9" x14ac:dyDescent="0.2">
      <c r="D254" s="20"/>
      <c r="E254" s="20"/>
      <c r="F254" s="20"/>
      <c r="G254" s="20"/>
      <c r="H254" s="20"/>
      <c r="I254" s="20"/>
    </row>
    <row r="255" spans="4:9" x14ac:dyDescent="0.2">
      <c r="D255" s="20"/>
      <c r="E255" s="20"/>
      <c r="F255" s="20"/>
      <c r="G255" s="20"/>
      <c r="H255" s="20"/>
      <c r="I255" s="20"/>
    </row>
    <row r="256" spans="4:9" x14ac:dyDescent="0.2">
      <c r="D256" s="20"/>
      <c r="E256" s="20"/>
      <c r="F256" s="20"/>
      <c r="G256" s="20"/>
      <c r="H256" s="20"/>
      <c r="I256" s="20"/>
    </row>
    <row r="257" spans="4:9" x14ac:dyDescent="0.2">
      <c r="D257" s="20"/>
      <c r="E257" s="20"/>
      <c r="F257" s="20"/>
      <c r="G257" s="20"/>
      <c r="H257" s="20"/>
      <c r="I257" s="20"/>
    </row>
    <row r="258" spans="4:9" x14ac:dyDescent="0.2">
      <c r="D258" s="20"/>
      <c r="E258" s="20"/>
      <c r="F258" s="20"/>
      <c r="G258" s="20"/>
      <c r="H258" s="20"/>
      <c r="I258" s="20"/>
    </row>
    <row r="259" spans="4:9" x14ac:dyDescent="0.2">
      <c r="D259" s="20"/>
      <c r="E259" s="20"/>
      <c r="F259" s="20"/>
      <c r="G259" s="20"/>
      <c r="H259" s="20"/>
      <c r="I259" s="20"/>
    </row>
    <row r="260" spans="4:9" x14ac:dyDescent="0.2">
      <c r="D260" s="20"/>
      <c r="E260" s="20"/>
      <c r="F260" s="20"/>
      <c r="G260" s="20"/>
      <c r="H260" s="20"/>
      <c r="I260" s="20"/>
    </row>
    <row r="261" spans="4:9" x14ac:dyDescent="0.2">
      <c r="D261" s="20"/>
      <c r="E261" s="20"/>
      <c r="F261" s="20"/>
      <c r="G261" s="20"/>
      <c r="H261" s="20"/>
      <c r="I261" s="20"/>
    </row>
    <row r="262" spans="4:9" x14ac:dyDescent="0.2">
      <c r="D262" s="20"/>
      <c r="E262" s="20"/>
      <c r="F262" s="20"/>
      <c r="G262" s="20"/>
      <c r="H262" s="20"/>
      <c r="I262" s="20"/>
    </row>
    <row r="263" spans="4:9" x14ac:dyDescent="0.2">
      <c r="D263" s="20"/>
      <c r="E263" s="20"/>
      <c r="F263" s="20"/>
      <c r="G263" s="20"/>
      <c r="H263" s="20"/>
      <c r="I263" s="20"/>
    </row>
    <row r="264" spans="4:9" x14ac:dyDescent="0.2">
      <c r="D264" s="20"/>
      <c r="E264" s="20"/>
      <c r="F264" s="20"/>
      <c r="G264" s="20"/>
      <c r="H264" s="20"/>
      <c r="I264" s="20"/>
    </row>
    <row r="265" spans="4:9" x14ac:dyDescent="0.2">
      <c r="D265" s="20"/>
      <c r="E265" s="20"/>
      <c r="F265" s="20"/>
      <c r="G265" s="20"/>
      <c r="H265" s="20"/>
      <c r="I265" s="20"/>
    </row>
    <row r="266" spans="4:9" x14ac:dyDescent="0.2">
      <c r="D266" s="20"/>
      <c r="E266" s="20"/>
      <c r="F266" s="20"/>
      <c r="G266" s="20"/>
      <c r="H266" s="20"/>
      <c r="I266" s="20"/>
    </row>
    <row r="267" spans="4:9" x14ac:dyDescent="0.2">
      <c r="D267" s="20"/>
      <c r="E267" s="20"/>
      <c r="F267" s="20"/>
      <c r="G267" s="20"/>
      <c r="H267" s="20"/>
      <c r="I267" s="20"/>
    </row>
    <row r="268" spans="4:9" x14ac:dyDescent="0.2">
      <c r="D268" s="20"/>
      <c r="E268" s="20"/>
      <c r="F268" s="20"/>
      <c r="G268" s="20"/>
      <c r="H268" s="20"/>
      <c r="I268" s="20"/>
    </row>
    <row r="269" spans="4:9" x14ac:dyDescent="0.2">
      <c r="D269" s="20"/>
      <c r="E269" s="20"/>
      <c r="F269" s="20"/>
      <c r="G269" s="20"/>
      <c r="H269" s="20"/>
      <c r="I269" s="20"/>
    </row>
    <row r="270" spans="4:9" x14ac:dyDescent="0.2">
      <c r="D270" s="20"/>
      <c r="E270" s="20"/>
      <c r="F270" s="20"/>
      <c r="G270" s="20"/>
      <c r="H270" s="20"/>
      <c r="I270" s="20"/>
    </row>
    <row r="271" spans="4:9" x14ac:dyDescent="0.2">
      <c r="D271" s="20"/>
      <c r="E271" s="20"/>
      <c r="F271" s="20"/>
      <c r="G271" s="20"/>
      <c r="H271" s="20"/>
      <c r="I271" s="20"/>
    </row>
  </sheetData>
  <mergeCells count="8">
    <mergeCell ref="A1:O1"/>
    <mergeCell ref="A4:A5"/>
    <mergeCell ref="B4:B5"/>
    <mergeCell ref="C4:C5"/>
    <mergeCell ref="D4:D5"/>
    <mergeCell ref="E4:I4"/>
    <mergeCell ref="J4:N4"/>
    <mergeCell ref="O4:O5"/>
  </mergeCells>
  <printOptions horizontalCentered="1"/>
  <pageMargins left="0.39370078740157483" right="0.19685039370078741" top="0.19685039370078741" bottom="0.39370078740157483" header="0.31496062992125984" footer="0.31496062992125984"/>
  <pageSetup paperSize="8" scale="50" fitToHeight="0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O33"/>
  <sheetViews>
    <sheetView topLeftCell="A28" zoomScale="70" zoomScaleNormal="70" workbookViewId="0">
      <selection activeCell="B8" sqref="B8"/>
    </sheetView>
  </sheetViews>
  <sheetFormatPr defaultRowHeight="14.25" x14ac:dyDescent="0.2"/>
  <cols>
    <col min="1" max="1" width="5.25" customWidth="1"/>
    <col min="2" max="2" width="45.25" customWidth="1"/>
    <col min="3" max="3" width="11.25" customWidth="1"/>
    <col min="4" max="4" width="22.375" customWidth="1"/>
    <col min="5" max="9" width="9.125" bestFit="1" customWidth="1"/>
    <col min="10" max="10" width="15.125" bestFit="1" customWidth="1"/>
    <col min="11" max="14" width="14.25" bestFit="1" customWidth="1"/>
    <col min="15" max="15" width="24" customWidth="1"/>
  </cols>
  <sheetData>
    <row r="1" spans="1:15" ht="38.25" x14ac:dyDescent="0.2">
      <c r="A1" s="281" t="s">
        <v>704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1:15" ht="18.75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2.25" customHeight="1" x14ac:dyDescent="0.25">
      <c r="A3" s="201" t="s">
        <v>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7.75" customHeight="1" x14ac:dyDescent="0.2">
      <c r="A4" s="283" t="s">
        <v>1</v>
      </c>
      <c r="B4" s="283" t="s">
        <v>2</v>
      </c>
      <c r="C4" s="283" t="s">
        <v>4</v>
      </c>
      <c r="D4" s="283" t="s">
        <v>6</v>
      </c>
      <c r="E4" s="283" t="s">
        <v>3</v>
      </c>
      <c r="F4" s="283"/>
      <c r="G4" s="283"/>
      <c r="H4" s="283"/>
      <c r="I4" s="283"/>
      <c r="J4" s="283" t="s">
        <v>5</v>
      </c>
      <c r="K4" s="283"/>
      <c r="L4" s="283"/>
      <c r="M4" s="283"/>
      <c r="N4" s="283"/>
      <c r="O4" s="283" t="s">
        <v>146</v>
      </c>
    </row>
    <row r="5" spans="1:15" ht="18.75" x14ac:dyDescent="0.2">
      <c r="A5" s="283"/>
      <c r="B5" s="283"/>
      <c r="C5" s="283"/>
      <c r="D5" s="283"/>
      <c r="E5" s="163">
        <v>2561</v>
      </c>
      <c r="F5" s="163">
        <v>2562</v>
      </c>
      <c r="G5" s="163">
        <v>2563</v>
      </c>
      <c r="H5" s="163">
        <v>2564</v>
      </c>
      <c r="I5" s="163">
        <v>2565</v>
      </c>
      <c r="J5" s="163">
        <v>2561</v>
      </c>
      <c r="K5" s="163">
        <v>2562</v>
      </c>
      <c r="L5" s="163">
        <v>2563</v>
      </c>
      <c r="M5" s="163">
        <v>2564</v>
      </c>
      <c r="N5" s="163">
        <v>2565</v>
      </c>
      <c r="O5" s="283"/>
    </row>
    <row r="6" spans="1:15" ht="96" customHeight="1" x14ac:dyDescent="0.2">
      <c r="A6" s="190"/>
      <c r="B6" s="210" t="s">
        <v>348</v>
      </c>
      <c r="C6" s="211"/>
      <c r="D6" s="191"/>
      <c r="E6" s="191"/>
      <c r="F6" s="191"/>
      <c r="G6" s="191"/>
      <c r="H6" s="191"/>
      <c r="I6" s="191"/>
      <c r="J6" s="193"/>
      <c r="K6" s="193"/>
      <c r="L6" s="193"/>
      <c r="M6" s="193"/>
      <c r="N6" s="193"/>
      <c r="O6" s="190"/>
    </row>
    <row r="7" spans="1:15" s="64" customFormat="1" ht="134.25" customHeight="1" x14ac:dyDescent="0.2">
      <c r="A7" s="97">
        <v>1</v>
      </c>
      <c r="B7" s="50" t="s">
        <v>883</v>
      </c>
      <c r="C7" s="97" t="s">
        <v>537</v>
      </c>
      <c r="D7" s="43" t="s">
        <v>538</v>
      </c>
      <c r="E7" s="45" t="s">
        <v>87</v>
      </c>
      <c r="F7" s="43" t="s">
        <v>539</v>
      </c>
      <c r="G7" s="43" t="s">
        <v>539</v>
      </c>
      <c r="H7" s="43" t="s">
        <v>539</v>
      </c>
      <c r="I7" s="43" t="s">
        <v>540</v>
      </c>
      <c r="J7" s="186" t="s">
        <v>87</v>
      </c>
      <c r="K7" s="186" t="s">
        <v>87</v>
      </c>
      <c r="L7" s="186" t="s">
        <v>87</v>
      </c>
      <c r="M7" s="186" t="s">
        <v>87</v>
      </c>
      <c r="N7" s="186" t="s">
        <v>87</v>
      </c>
      <c r="O7" s="43"/>
    </row>
    <row r="8" spans="1:15" s="64" customFormat="1" ht="127.5" customHeight="1" x14ac:dyDescent="0.2">
      <c r="A8" s="126">
        <v>2</v>
      </c>
      <c r="B8" s="72" t="s">
        <v>734</v>
      </c>
      <c r="C8" s="126" t="s">
        <v>9</v>
      </c>
      <c r="D8" s="58" t="s">
        <v>10</v>
      </c>
      <c r="E8" s="58" t="s">
        <v>735</v>
      </c>
      <c r="F8" s="58" t="s">
        <v>735</v>
      </c>
      <c r="G8" s="58" t="s">
        <v>735</v>
      </c>
      <c r="H8" s="58" t="s">
        <v>735</v>
      </c>
      <c r="I8" s="58" t="s">
        <v>735</v>
      </c>
      <c r="J8" s="169">
        <v>800000</v>
      </c>
      <c r="K8" s="169">
        <v>800000</v>
      </c>
      <c r="L8" s="169">
        <v>800000</v>
      </c>
      <c r="M8" s="169">
        <v>800000</v>
      </c>
      <c r="N8" s="134">
        <v>800000</v>
      </c>
      <c r="O8" s="58" t="s">
        <v>98</v>
      </c>
    </row>
    <row r="9" spans="1:15" ht="162.75" customHeight="1" x14ac:dyDescent="0.2">
      <c r="A9" s="97">
        <v>3</v>
      </c>
      <c r="B9" s="50" t="s">
        <v>846</v>
      </c>
      <c r="C9" s="97" t="s">
        <v>9</v>
      </c>
      <c r="D9" s="43" t="s">
        <v>10</v>
      </c>
      <c r="E9" s="43" t="s">
        <v>11</v>
      </c>
      <c r="F9" s="43" t="s">
        <v>11</v>
      </c>
      <c r="G9" s="43" t="s">
        <v>11</v>
      </c>
      <c r="H9" s="43" t="s">
        <v>11</v>
      </c>
      <c r="I9" s="43" t="s">
        <v>11</v>
      </c>
      <c r="J9" s="186" t="s">
        <v>87</v>
      </c>
      <c r="K9" s="23">
        <v>800000</v>
      </c>
      <c r="L9" s="186" t="s">
        <v>87</v>
      </c>
      <c r="M9" s="186" t="s">
        <v>87</v>
      </c>
      <c r="N9" s="186" t="s">
        <v>87</v>
      </c>
      <c r="O9" s="43" t="s">
        <v>98</v>
      </c>
    </row>
    <row r="10" spans="1:15" ht="87" customHeight="1" x14ac:dyDescent="0.2">
      <c r="A10" s="97">
        <v>4</v>
      </c>
      <c r="B10" s="43" t="s">
        <v>687</v>
      </c>
      <c r="C10" s="97" t="s">
        <v>9</v>
      </c>
      <c r="D10" s="43" t="s">
        <v>10</v>
      </c>
      <c r="E10" s="43" t="s">
        <v>13</v>
      </c>
      <c r="F10" s="43" t="s">
        <v>14</v>
      </c>
      <c r="G10" s="43" t="s">
        <v>14</v>
      </c>
      <c r="H10" s="43" t="s">
        <v>14</v>
      </c>
      <c r="I10" s="43" t="s">
        <v>14</v>
      </c>
      <c r="J10" s="186" t="s">
        <v>87</v>
      </c>
      <c r="K10" s="170">
        <v>992100</v>
      </c>
      <c r="L10" s="186" t="s">
        <v>87</v>
      </c>
      <c r="M10" s="186" t="s">
        <v>87</v>
      </c>
      <c r="N10" s="186" t="s">
        <v>87</v>
      </c>
      <c r="O10" s="43" t="s">
        <v>98</v>
      </c>
    </row>
    <row r="11" spans="1:15" ht="228.75" customHeight="1" x14ac:dyDescent="0.2">
      <c r="A11" s="97">
        <v>5</v>
      </c>
      <c r="B11" s="43" t="s">
        <v>688</v>
      </c>
      <c r="C11" s="97" t="s">
        <v>9</v>
      </c>
      <c r="D11" s="43" t="s">
        <v>10</v>
      </c>
      <c r="E11" s="43" t="s">
        <v>689</v>
      </c>
      <c r="F11" s="43" t="s">
        <v>689</v>
      </c>
      <c r="G11" s="43" t="s">
        <v>689</v>
      </c>
      <c r="H11" s="43" t="s">
        <v>689</v>
      </c>
      <c r="I11" s="43" t="s">
        <v>689</v>
      </c>
      <c r="J11" s="186" t="s">
        <v>87</v>
      </c>
      <c r="K11" s="170">
        <v>1260000</v>
      </c>
      <c r="L11" s="186" t="s">
        <v>87</v>
      </c>
      <c r="M11" s="186" t="s">
        <v>87</v>
      </c>
      <c r="N11" s="186" t="s">
        <v>87</v>
      </c>
      <c r="O11" s="43" t="s">
        <v>98</v>
      </c>
    </row>
    <row r="12" spans="1:15" ht="111.75" customHeight="1" x14ac:dyDescent="0.2">
      <c r="A12" s="97">
        <v>6</v>
      </c>
      <c r="B12" s="50" t="s">
        <v>309</v>
      </c>
      <c r="C12" s="97" t="s">
        <v>68</v>
      </c>
      <c r="D12" s="45" t="s">
        <v>87</v>
      </c>
      <c r="E12" s="43" t="s">
        <v>67</v>
      </c>
      <c r="F12" s="43" t="s">
        <v>67</v>
      </c>
      <c r="G12" s="43" t="s">
        <v>67</v>
      </c>
      <c r="H12" s="45" t="s">
        <v>87</v>
      </c>
      <c r="I12" s="45" t="s">
        <v>87</v>
      </c>
      <c r="J12" s="186" t="s">
        <v>87</v>
      </c>
      <c r="K12" s="186" t="s">
        <v>87</v>
      </c>
      <c r="L12" s="186" t="s">
        <v>87</v>
      </c>
      <c r="M12" s="186" t="s">
        <v>87</v>
      </c>
      <c r="N12" s="186" t="s">
        <v>87</v>
      </c>
      <c r="O12" s="43" t="s">
        <v>58</v>
      </c>
    </row>
    <row r="13" spans="1:15" ht="47.25" customHeight="1" x14ac:dyDescent="0.2">
      <c r="A13" s="190"/>
      <c r="B13" s="210" t="s">
        <v>349</v>
      </c>
      <c r="C13" s="211"/>
      <c r="D13" s="191"/>
      <c r="E13" s="191"/>
      <c r="F13" s="191"/>
      <c r="G13" s="191"/>
      <c r="H13" s="191"/>
      <c r="I13" s="191"/>
      <c r="J13" s="193"/>
      <c r="K13" s="193"/>
      <c r="L13" s="193"/>
      <c r="M13" s="193"/>
      <c r="N13" s="193"/>
      <c r="O13" s="190"/>
    </row>
    <row r="14" spans="1:15" ht="72.75" customHeight="1" x14ac:dyDescent="0.2">
      <c r="A14" s="135">
        <v>1</v>
      </c>
      <c r="B14" s="136" t="s">
        <v>736</v>
      </c>
      <c r="C14" s="135" t="s">
        <v>9</v>
      </c>
      <c r="D14" s="45" t="s">
        <v>87</v>
      </c>
      <c r="E14" s="127" t="s">
        <v>737</v>
      </c>
      <c r="F14" s="127" t="s">
        <v>737</v>
      </c>
      <c r="G14" s="127" t="s">
        <v>737</v>
      </c>
      <c r="H14" s="127" t="s">
        <v>737</v>
      </c>
      <c r="I14" s="127" t="s">
        <v>737</v>
      </c>
      <c r="J14" s="186" t="s">
        <v>87</v>
      </c>
      <c r="K14" s="186" t="s">
        <v>87</v>
      </c>
      <c r="L14" s="186" t="s">
        <v>87</v>
      </c>
      <c r="M14" s="186" t="s">
        <v>87</v>
      </c>
      <c r="N14" s="186" t="s">
        <v>87</v>
      </c>
      <c r="O14" s="136"/>
    </row>
    <row r="15" spans="1:15" ht="77.25" customHeight="1" x14ac:dyDescent="0.2">
      <c r="A15" s="135">
        <v>2</v>
      </c>
      <c r="B15" s="136" t="s">
        <v>738</v>
      </c>
      <c r="C15" s="135" t="s">
        <v>9</v>
      </c>
      <c r="D15" s="45" t="s">
        <v>87</v>
      </c>
      <c r="E15" s="127" t="s">
        <v>737</v>
      </c>
      <c r="F15" s="127" t="s">
        <v>737</v>
      </c>
      <c r="G15" s="127" t="s">
        <v>737</v>
      </c>
      <c r="H15" s="127" t="s">
        <v>737</v>
      </c>
      <c r="I15" s="127" t="s">
        <v>737</v>
      </c>
      <c r="J15" s="186" t="s">
        <v>87</v>
      </c>
      <c r="K15" s="186" t="s">
        <v>87</v>
      </c>
      <c r="L15" s="186" t="s">
        <v>87</v>
      </c>
      <c r="M15" s="186" t="s">
        <v>87</v>
      </c>
      <c r="N15" s="186" t="s">
        <v>87</v>
      </c>
      <c r="O15" s="136"/>
    </row>
    <row r="16" spans="1:15" ht="48" customHeight="1" x14ac:dyDescent="0.2">
      <c r="A16" s="190"/>
      <c r="B16" s="210" t="s">
        <v>350</v>
      </c>
      <c r="C16" s="211"/>
      <c r="D16" s="191"/>
      <c r="E16" s="191"/>
      <c r="F16" s="191"/>
      <c r="G16" s="191"/>
      <c r="H16" s="191"/>
      <c r="I16" s="191"/>
      <c r="J16" s="193"/>
      <c r="K16" s="193"/>
      <c r="L16" s="193"/>
      <c r="M16" s="193"/>
      <c r="N16" s="193"/>
      <c r="O16" s="191"/>
    </row>
    <row r="17" spans="1:15" ht="409.5" customHeight="1" x14ac:dyDescent="0.2">
      <c r="A17" s="32">
        <v>1</v>
      </c>
      <c r="B17" s="54" t="s">
        <v>566</v>
      </c>
      <c r="C17" s="32" t="s">
        <v>416</v>
      </c>
      <c r="D17" s="45" t="s">
        <v>87</v>
      </c>
      <c r="E17" s="45" t="s">
        <v>87</v>
      </c>
      <c r="F17" s="45" t="s">
        <v>87</v>
      </c>
      <c r="G17" s="45" t="s">
        <v>87</v>
      </c>
      <c r="H17" s="45" t="s">
        <v>87</v>
      </c>
      <c r="I17" s="45" t="s">
        <v>87</v>
      </c>
      <c r="J17" s="186" t="s">
        <v>87</v>
      </c>
      <c r="K17" s="186" t="s">
        <v>87</v>
      </c>
      <c r="L17" s="186" t="s">
        <v>87</v>
      </c>
      <c r="M17" s="186" t="s">
        <v>87</v>
      </c>
      <c r="N17" s="186" t="s">
        <v>87</v>
      </c>
      <c r="O17" s="71" t="s">
        <v>696</v>
      </c>
    </row>
    <row r="18" spans="1:15" ht="93.75" customHeight="1" x14ac:dyDescent="0.2">
      <c r="A18" s="190"/>
      <c r="B18" s="210" t="s">
        <v>351</v>
      </c>
      <c r="C18" s="211"/>
      <c r="D18" s="191"/>
      <c r="E18" s="191"/>
      <c r="F18" s="191"/>
      <c r="G18" s="191"/>
      <c r="H18" s="191"/>
      <c r="I18" s="191"/>
      <c r="J18" s="193"/>
      <c r="K18" s="193"/>
      <c r="L18" s="193"/>
      <c r="M18" s="193"/>
      <c r="N18" s="193"/>
      <c r="O18" s="191"/>
    </row>
    <row r="19" spans="1:15" s="63" customFormat="1" ht="101.25" customHeight="1" x14ac:dyDescent="0.2">
      <c r="A19" s="97">
        <v>1</v>
      </c>
      <c r="B19" s="50" t="s">
        <v>240</v>
      </c>
      <c r="C19" s="97" t="s">
        <v>16</v>
      </c>
      <c r="D19" s="45" t="s">
        <v>87</v>
      </c>
      <c r="E19" s="43" t="s">
        <v>230</v>
      </c>
      <c r="F19" s="43" t="s">
        <v>231</v>
      </c>
      <c r="G19" s="43" t="s">
        <v>232</v>
      </c>
      <c r="H19" s="43" t="s">
        <v>233</v>
      </c>
      <c r="I19" s="43" t="s">
        <v>234</v>
      </c>
      <c r="J19" s="47">
        <v>493500</v>
      </c>
      <c r="K19" s="47">
        <v>493500</v>
      </c>
      <c r="L19" s="47">
        <v>493500</v>
      </c>
      <c r="M19" s="47">
        <v>493500</v>
      </c>
      <c r="N19" s="47">
        <v>493500</v>
      </c>
      <c r="O19" s="43" t="s">
        <v>105</v>
      </c>
    </row>
    <row r="20" spans="1:15" s="63" customFormat="1" ht="163.5" customHeight="1" x14ac:dyDescent="0.2">
      <c r="A20" s="97">
        <v>2</v>
      </c>
      <c r="B20" s="50" t="s">
        <v>541</v>
      </c>
      <c r="C20" s="97" t="s">
        <v>537</v>
      </c>
      <c r="D20" s="43" t="s">
        <v>542</v>
      </c>
      <c r="E20" s="45" t="s">
        <v>87</v>
      </c>
      <c r="F20" s="45" t="s">
        <v>87</v>
      </c>
      <c r="G20" s="45" t="s">
        <v>87</v>
      </c>
      <c r="H20" s="45" t="s">
        <v>87</v>
      </c>
      <c r="I20" s="45" t="s">
        <v>87</v>
      </c>
      <c r="J20" s="186" t="s">
        <v>87</v>
      </c>
      <c r="K20" s="47">
        <v>8494100</v>
      </c>
      <c r="L20" s="47">
        <v>8494100</v>
      </c>
      <c r="M20" s="47">
        <v>8494100</v>
      </c>
      <c r="N20" s="47">
        <v>8494100</v>
      </c>
      <c r="O20" s="43"/>
    </row>
    <row r="21" spans="1:15" ht="91.5" customHeight="1" x14ac:dyDescent="0.2">
      <c r="A21" s="190"/>
      <c r="B21" s="210" t="s">
        <v>352</v>
      </c>
      <c r="C21" s="211"/>
      <c r="D21" s="191"/>
      <c r="E21" s="191"/>
      <c r="F21" s="191"/>
      <c r="G21" s="191"/>
      <c r="H21" s="191"/>
      <c r="I21" s="191"/>
      <c r="J21" s="193"/>
      <c r="K21" s="193"/>
      <c r="L21" s="193"/>
      <c r="M21" s="193"/>
      <c r="N21" s="193"/>
      <c r="O21" s="191"/>
    </row>
    <row r="22" spans="1:15" ht="89.25" customHeight="1" x14ac:dyDescent="0.2">
      <c r="A22" s="190"/>
      <c r="B22" s="210" t="s">
        <v>353</v>
      </c>
      <c r="C22" s="211"/>
      <c r="D22" s="191"/>
      <c r="E22" s="191"/>
      <c r="F22" s="191"/>
      <c r="G22" s="191"/>
      <c r="H22" s="191"/>
      <c r="I22" s="191"/>
      <c r="J22" s="193"/>
      <c r="K22" s="193"/>
      <c r="L22" s="193"/>
      <c r="M22" s="193"/>
      <c r="N22" s="193"/>
      <c r="O22" s="191"/>
    </row>
    <row r="23" spans="1:15" ht="101.25" customHeight="1" x14ac:dyDescent="0.2">
      <c r="A23" s="97">
        <v>1</v>
      </c>
      <c r="B23" s="50" t="s">
        <v>543</v>
      </c>
      <c r="C23" s="97" t="s">
        <v>537</v>
      </c>
      <c r="D23" s="43" t="s">
        <v>544</v>
      </c>
      <c r="E23" s="45" t="s">
        <v>87</v>
      </c>
      <c r="F23" s="45" t="s">
        <v>87</v>
      </c>
      <c r="G23" s="45" t="s">
        <v>87</v>
      </c>
      <c r="H23" s="45" t="s">
        <v>87</v>
      </c>
      <c r="I23" s="45" t="s">
        <v>87</v>
      </c>
      <c r="J23" s="186" t="s">
        <v>87</v>
      </c>
      <c r="K23" s="186" t="s">
        <v>87</v>
      </c>
      <c r="L23" s="186" t="s">
        <v>87</v>
      </c>
      <c r="M23" s="186" t="s">
        <v>87</v>
      </c>
      <c r="N23" s="186" t="s">
        <v>87</v>
      </c>
      <c r="O23" s="43"/>
    </row>
    <row r="24" spans="1:15" ht="145.5" customHeight="1" x14ac:dyDescent="0.2">
      <c r="A24" s="97">
        <v>2</v>
      </c>
      <c r="B24" s="50" t="s">
        <v>549</v>
      </c>
      <c r="C24" s="97" t="s">
        <v>16</v>
      </c>
      <c r="D24" s="45" t="s">
        <v>87</v>
      </c>
      <c r="E24" s="43" t="s">
        <v>201</v>
      </c>
      <c r="F24" s="43" t="s">
        <v>202</v>
      </c>
      <c r="G24" s="43" t="s">
        <v>203</v>
      </c>
      <c r="H24" s="43" t="s">
        <v>204</v>
      </c>
      <c r="I24" s="43" t="s">
        <v>190</v>
      </c>
      <c r="J24" s="186" t="s">
        <v>87</v>
      </c>
      <c r="K24" s="186" t="s">
        <v>87</v>
      </c>
      <c r="L24" s="186" t="s">
        <v>87</v>
      </c>
      <c r="M24" s="186" t="s">
        <v>87</v>
      </c>
      <c r="N24" s="186" t="s">
        <v>87</v>
      </c>
      <c r="O24" s="43" t="s">
        <v>550</v>
      </c>
    </row>
    <row r="25" spans="1:15" ht="81" customHeight="1" x14ac:dyDescent="0.2">
      <c r="A25" s="126">
        <v>3</v>
      </c>
      <c r="B25" s="72" t="s">
        <v>739</v>
      </c>
      <c r="C25" s="126" t="s">
        <v>9</v>
      </c>
      <c r="D25" s="58" t="s">
        <v>10</v>
      </c>
      <c r="E25" s="58" t="s">
        <v>12</v>
      </c>
      <c r="F25" s="58" t="s">
        <v>12</v>
      </c>
      <c r="G25" s="58" t="s">
        <v>12</v>
      </c>
      <c r="H25" s="58" t="s">
        <v>12</v>
      </c>
      <c r="I25" s="58" t="s">
        <v>12</v>
      </c>
      <c r="J25" s="129">
        <v>1500000</v>
      </c>
      <c r="K25" s="129">
        <v>1500000</v>
      </c>
      <c r="L25" s="129">
        <v>1500000</v>
      </c>
      <c r="M25" s="129">
        <v>1500000</v>
      </c>
      <c r="N25" s="129">
        <v>1500000</v>
      </c>
      <c r="O25" s="58" t="s">
        <v>98</v>
      </c>
    </row>
    <row r="26" spans="1:15" ht="62.25" customHeight="1" x14ac:dyDescent="0.2">
      <c r="A26" s="190"/>
      <c r="B26" s="210" t="s">
        <v>354</v>
      </c>
      <c r="C26" s="211"/>
      <c r="D26" s="191"/>
      <c r="E26" s="191"/>
      <c r="F26" s="191"/>
      <c r="G26" s="191"/>
      <c r="H26" s="191"/>
      <c r="I26" s="191"/>
      <c r="J26" s="193"/>
      <c r="K26" s="193"/>
      <c r="L26" s="193"/>
      <c r="M26" s="193"/>
      <c r="N26" s="193"/>
      <c r="O26" s="191"/>
    </row>
    <row r="27" spans="1:15" ht="66" customHeight="1" x14ac:dyDescent="0.2">
      <c r="A27" s="97">
        <v>1</v>
      </c>
      <c r="B27" s="72" t="s">
        <v>241</v>
      </c>
      <c r="C27" s="97" t="s">
        <v>16</v>
      </c>
      <c r="D27" s="43" t="s">
        <v>235</v>
      </c>
      <c r="E27" s="7" t="s">
        <v>236</v>
      </c>
      <c r="F27" s="7" t="s">
        <v>236</v>
      </c>
      <c r="G27" s="7" t="s">
        <v>236</v>
      </c>
      <c r="H27" s="7" t="s">
        <v>236</v>
      </c>
      <c r="I27" s="7" t="s">
        <v>236</v>
      </c>
      <c r="J27" s="48">
        <v>33000000</v>
      </c>
      <c r="K27" s="48">
        <v>33000000</v>
      </c>
      <c r="L27" s="48">
        <v>33000000</v>
      </c>
      <c r="M27" s="48">
        <v>33000000</v>
      </c>
      <c r="N27" s="48">
        <v>33000000</v>
      </c>
      <c r="O27" s="43" t="s">
        <v>105</v>
      </c>
    </row>
    <row r="28" spans="1:15" ht="75" x14ac:dyDescent="0.2">
      <c r="A28" s="190"/>
      <c r="B28" s="210" t="s">
        <v>355</v>
      </c>
      <c r="C28" s="211"/>
      <c r="D28" s="191"/>
      <c r="E28" s="191"/>
      <c r="F28" s="191"/>
      <c r="G28" s="191"/>
      <c r="H28" s="191"/>
      <c r="I28" s="191"/>
      <c r="J28" s="193"/>
      <c r="K28" s="193"/>
      <c r="L28" s="193"/>
      <c r="M28" s="193"/>
      <c r="N28" s="193"/>
      <c r="O28" s="191"/>
    </row>
    <row r="29" spans="1:15" ht="318.75" x14ac:dyDescent="0.2">
      <c r="A29" s="97">
        <v>1</v>
      </c>
      <c r="B29" s="50" t="s">
        <v>551</v>
      </c>
      <c r="C29" s="97" t="s">
        <v>16</v>
      </c>
      <c r="D29" s="43" t="s">
        <v>293</v>
      </c>
      <c r="E29" s="43" t="s">
        <v>292</v>
      </c>
      <c r="F29" s="43" t="s">
        <v>294</v>
      </c>
      <c r="G29" s="43" t="s">
        <v>336</v>
      </c>
      <c r="H29" s="43" t="s">
        <v>336</v>
      </c>
      <c r="I29" s="43" t="s">
        <v>336</v>
      </c>
      <c r="J29" s="47">
        <v>85979900</v>
      </c>
      <c r="K29" s="47">
        <v>85979900</v>
      </c>
      <c r="L29" s="47">
        <v>85979900</v>
      </c>
      <c r="M29" s="47">
        <v>85979900</v>
      </c>
      <c r="N29" s="47">
        <v>85979900</v>
      </c>
      <c r="O29" s="43" t="s">
        <v>105</v>
      </c>
    </row>
    <row r="30" spans="1:15" ht="56.25" x14ac:dyDescent="0.2">
      <c r="A30" s="97">
        <v>2</v>
      </c>
      <c r="B30" s="43" t="s">
        <v>242</v>
      </c>
      <c r="C30" s="97" t="s">
        <v>16</v>
      </c>
      <c r="D30" s="45" t="s">
        <v>87</v>
      </c>
      <c r="E30" s="49" t="s">
        <v>207</v>
      </c>
      <c r="F30" s="45" t="s">
        <v>87</v>
      </c>
      <c r="G30" s="45" t="s">
        <v>87</v>
      </c>
      <c r="H30" s="45" t="s">
        <v>87</v>
      </c>
      <c r="I30" s="45" t="s">
        <v>87</v>
      </c>
      <c r="J30" s="48">
        <v>4999000</v>
      </c>
      <c r="K30" s="186" t="s">
        <v>87</v>
      </c>
      <c r="L30" s="186" t="s">
        <v>87</v>
      </c>
      <c r="M30" s="186" t="s">
        <v>87</v>
      </c>
      <c r="N30" s="186" t="s">
        <v>87</v>
      </c>
      <c r="O30" s="43" t="s">
        <v>98</v>
      </c>
    </row>
    <row r="31" spans="1:15" ht="52.5" customHeight="1" x14ac:dyDescent="0.2">
      <c r="A31" s="126">
        <v>3</v>
      </c>
      <c r="B31" s="58" t="s">
        <v>740</v>
      </c>
      <c r="C31" s="126" t="s">
        <v>9</v>
      </c>
      <c r="D31" s="45" t="s">
        <v>87</v>
      </c>
      <c r="E31" s="138" t="s">
        <v>207</v>
      </c>
      <c r="F31" s="138" t="s">
        <v>207</v>
      </c>
      <c r="G31" s="138" t="s">
        <v>207</v>
      </c>
      <c r="H31" s="138" t="s">
        <v>207</v>
      </c>
      <c r="I31" s="138" t="s">
        <v>207</v>
      </c>
      <c r="J31" s="186" t="s">
        <v>87</v>
      </c>
      <c r="K31" s="186" t="s">
        <v>87</v>
      </c>
      <c r="L31" s="186" t="s">
        <v>87</v>
      </c>
      <c r="M31" s="186" t="s">
        <v>87</v>
      </c>
      <c r="N31" s="186" t="s">
        <v>87</v>
      </c>
      <c r="O31" s="58"/>
    </row>
    <row r="32" spans="1:15" ht="37.5" x14ac:dyDescent="0.25">
      <c r="A32" s="212"/>
      <c r="B32" s="210" t="s">
        <v>356</v>
      </c>
      <c r="C32" s="213"/>
      <c r="D32" s="214"/>
      <c r="E32" s="214"/>
      <c r="F32" s="214"/>
      <c r="G32" s="214"/>
      <c r="H32" s="214"/>
      <c r="I32" s="214"/>
      <c r="J32" s="215"/>
      <c r="K32" s="215"/>
      <c r="L32" s="215"/>
      <c r="M32" s="215"/>
      <c r="N32" s="215"/>
      <c r="O32" s="216"/>
    </row>
    <row r="33" spans="1:15" x14ac:dyDescent="0.2">
      <c r="A33" s="274"/>
      <c r="B33" s="274"/>
      <c r="C33" s="274"/>
      <c r="D33" s="274"/>
      <c r="E33" s="274"/>
      <c r="F33" s="274"/>
      <c r="G33" s="274"/>
      <c r="H33" s="274"/>
      <c r="I33" s="274"/>
      <c r="J33" s="275">
        <f>SUM(J7:J32)</f>
        <v>126772400</v>
      </c>
      <c r="K33" s="275">
        <f t="shared" ref="K33:N33" si="0">SUM(K7:K32)</f>
        <v>133319600</v>
      </c>
      <c r="L33" s="275">
        <f t="shared" si="0"/>
        <v>130267500</v>
      </c>
      <c r="M33" s="275">
        <f t="shared" si="0"/>
        <v>130267500</v>
      </c>
      <c r="N33" s="275">
        <f t="shared" si="0"/>
        <v>130267500</v>
      </c>
      <c r="O33" s="274"/>
    </row>
  </sheetData>
  <mergeCells count="8">
    <mergeCell ref="A1:O1"/>
    <mergeCell ref="A4:A5"/>
    <mergeCell ref="B4:B5"/>
    <mergeCell ref="C4:C5"/>
    <mergeCell ref="D4:D5"/>
    <mergeCell ref="E4:I4"/>
    <mergeCell ref="J4:N4"/>
    <mergeCell ref="O4:O5"/>
  </mergeCells>
  <pageMargins left="0.39370078740157483" right="0.19685039370078741" top="0.19685039370078741" bottom="0.19685039370078741" header="0.27559055118110237" footer="0.27559055118110237"/>
  <pageSetup paperSize="9" scale="59" fitToHeight="0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O13"/>
  <sheetViews>
    <sheetView topLeftCell="C1" zoomScale="85" zoomScaleNormal="85" workbookViewId="0">
      <selection activeCell="J13" sqref="J13:N13"/>
    </sheetView>
  </sheetViews>
  <sheetFormatPr defaultRowHeight="14.25" x14ac:dyDescent="0.2"/>
  <cols>
    <col min="1" max="1" width="5.25" customWidth="1"/>
    <col min="2" max="2" width="45.25" customWidth="1"/>
    <col min="3" max="3" width="11.25" customWidth="1"/>
    <col min="4" max="4" width="22.375" customWidth="1"/>
    <col min="5" max="9" width="9.125" bestFit="1" customWidth="1"/>
    <col min="10" max="14" width="15.125" bestFit="1" customWidth="1"/>
    <col min="15" max="15" width="25.125" customWidth="1"/>
  </cols>
  <sheetData>
    <row r="1" spans="1:15" ht="38.25" x14ac:dyDescent="0.2">
      <c r="A1" s="281" t="s">
        <v>704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1:15" ht="18.75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2.25" customHeight="1" x14ac:dyDescent="0.25">
      <c r="A3" s="217" t="s">
        <v>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7.75" customHeight="1" x14ac:dyDescent="0.2">
      <c r="A4" s="283" t="s">
        <v>1</v>
      </c>
      <c r="B4" s="283" t="s">
        <v>2</v>
      </c>
      <c r="C4" s="283" t="s">
        <v>4</v>
      </c>
      <c r="D4" s="283" t="s">
        <v>6</v>
      </c>
      <c r="E4" s="283" t="s">
        <v>3</v>
      </c>
      <c r="F4" s="283"/>
      <c r="G4" s="283"/>
      <c r="H4" s="283"/>
      <c r="I4" s="283"/>
      <c r="J4" s="283" t="s">
        <v>5</v>
      </c>
      <c r="K4" s="283"/>
      <c r="L4" s="283"/>
      <c r="M4" s="283"/>
      <c r="N4" s="283"/>
      <c r="O4" s="283" t="s">
        <v>146</v>
      </c>
    </row>
    <row r="5" spans="1:15" ht="18.75" x14ac:dyDescent="0.2">
      <c r="A5" s="283"/>
      <c r="B5" s="283"/>
      <c r="C5" s="283"/>
      <c r="D5" s="283"/>
      <c r="E5" s="163">
        <v>2561</v>
      </c>
      <c r="F5" s="163">
        <v>2562</v>
      </c>
      <c r="G5" s="163">
        <v>2563</v>
      </c>
      <c r="H5" s="163">
        <v>2564</v>
      </c>
      <c r="I5" s="163">
        <v>2565</v>
      </c>
      <c r="J5" s="163">
        <v>2561</v>
      </c>
      <c r="K5" s="163">
        <v>2562</v>
      </c>
      <c r="L5" s="163">
        <v>2563</v>
      </c>
      <c r="M5" s="163">
        <v>2564</v>
      </c>
      <c r="N5" s="163">
        <v>2565</v>
      </c>
      <c r="O5" s="283"/>
    </row>
    <row r="6" spans="1:15" ht="74.25" customHeight="1" x14ac:dyDescent="0.2">
      <c r="A6" s="190"/>
      <c r="B6" s="191" t="s">
        <v>357</v>
      </c>
      <c r="C6" s="211"/>
      <c r="D6" s="191"/>
      <c r="E6" s="191"/>
      <c r="F6" s="191"/>
      <c r="G6" s="191"/>
      <c r="H6" s="191"/>
      <c r="I6" s="191"/>
      <c r="J6" s="194"/>
      <c r="K6" s="194"/>
      <c r="L6" s="194"/>
      <c r="M6" s="194"/>
      <c r="N6" s="194"/>
      <c r="O6" s="191"/>
    </row>
    <row r="7" spans="1:15" ht="311.25" customHeight="1" x14ac:dyDescent="0.2">
      <c r="A7" s="56">
        <v>1</v>
      </c>
      <c r="B7" s="5" t="s">
        <v>706</v>
      </c>
      <c r="C7" s="97" t="s">
        <v>16</v>
      </c>
      <c r="D7" s="45" t="s">
        <v>87</v>
      </c>
      <c r="E7" s="45" t="s">
        <v>87</v>
      </c>
      <c r="F7" s="43" t="s">
        <v>15</v>
      </c>
      <c r="G7" s="45" t="s">
        <v>87</v>
      </c>
      <c r="H7" s="45" t="s">
        <v>87</v>
      </c>
      <c r="I7" s="45" t="s">
        <v>87</v>
      </c>
      <c r="J7" s="186" t="s">
        <v>87</v>
      </c>
      <c r="K7" s="48">
        <v>31175000</v>
      </c>
      <c r="L7" s="186" t="s">
        <v>87</v>
      </c>
      <c r="M7" s="186" t="s">
        <v>87</v>
      </c>
      <c r="N7" s="186" t="s">
        <v>87</v>
      </c>
      <c r="O7" s="43" t="s">
        <v>98</v>
      </c>
    </row>
    <row r="8" spans="1:15" s="17" customFormat="1" ht="51.75" customHeight="1" x14ac:dyDescent="0.2">
      <c r="A8" s="190"/>
      <c r="B8" s="191" t="s">
        <v>358</v>
      </c>
      <c r="C8" s="211"/>
      <c r="D8" s="191"/>
      <c r="E8" s="191"/>
      <c r="F8" s="191"/>
      <c r="G8" s="191"/>
      <c r="H8" s="191"/>
      <c r="I8" s="191"/>
      <c r="J8" s="194"/>
      <c r="K8" s="194"/>
      <c r="L8" s="194"/>
      <c r="M8" s="194"/>
      <c r="N8" s="194"/>
      <c r="O8" s="191"/>
    </row>
    <row r="9" spans="1:15" ht="60" customHeight="1" x14ac:dyDescent="0.2">
      <c r="A9" s="97">
        <v>1</v>
      </c>
      <c r="B9" s="58" t="s">
        <v>244</v>
      </c>
      <c r="C9" s="97" t="s">
        <v>16</v>
      </c>
      <c r="D9" s="45" t="s">
        <v>87</v>
      </c>
      <c r="E9" s="43" t="s">
        <v>245</v>
      </c>
      <c r="F9" s="43" t="s">
        <v>245</v>
      </c>
      <c r="G9" s="43" t="s">
        <v>245</v>
      </c>
      <c r="H9" s="43" t="s">
        <v>245</v>
      </c>
      <c r="I9" s="43" t="s">
        <v>245</v>
      </c>
      <c r="J9" s="186" t="s">
        <v>87</v>
      </c>
      <c r="K9" s="186" t="s">
        <v>87</v>
      </c>
      <c r="L9" s="186" t="s">
        <v>87</v>
      </c>
      <c r="M9" s="186" t="s">
        <v>87</v>
      </c>
      <c r="N9" s="186" t="s">
        <v>87</v>
      </c>
      <c r="O9" s="43" t="s">
        <v>105</v>
      </c>
    </row>
    <row r="10" spans="1:15" ht="65.25" customHeight="1" x14ac:dyDescent="0.2">
      <c r="A10" s="190"/>
      <c r="B10" s="191" t="s">
        <v>359</v>
      </c>
      <c r="C10" s="211"/>
      <c r="D10" s="191"/>
      <c r="E10" s="191"/>
      <c r="F10" s="191"/>
      <c r="G10" s="191"/>
      <c r="H10" s="191"/>
      <c r="I10" s="191"/>
      <c r="J10" s="194"/>
      <c r="K10" s="194"/>
      <c r="L10" s="194"/>
      <c r="M10" s="194"/>
      <c r="N10" s="194"/>
      <c r="O10" s="191"/>
    </row>
    <row r="11" spans="1:15" ht="102" customHeight="1" x14ac:dyDescent="0.2">
      <c r="A11" s="97">
        <v>1</v>
      </c>
      <c r="B11" s="43" t="s">
        <v>248</v>
      </c>
      <c r="C11" s="97" t="s">
        <v>16</v>
      </c>
      <c r="D11" s="43" t="s">
        <v>246</v>
      </c>
      <c r="E11" s="43" t="s">
        <v>247</v>
      </c>
      <c r="F11" s="43" t="s">
        <v>247</v>
      </c>
      <c r="G11" s="43" t="s">
        <v>247</v>
      </c>
      <c r="H11" s="43" t="s">
        <v>247</v>
      </c>
      <c r="I11" s="43" t="s">
        <v>247</v>
      </c>
      <c r="J11" s="48">
        <v>1448465</v>
      </c>
      <c r="K11" s="48">
        <v>1448465</v>
      </c>
      <c r="L11" s="48">
        <v>1448465</v>
      </c>
      <c r="M11" s="48">
        <v>1448465</v>
      </c>
      <c r="N11" s="48">
        <v>1448465</v>
      </c>
      <c r="O11" s="43" t="s">
        <v>105</v>
      </c>
    </row>
    <row r="12" spans="1:15" ht="135.75" customHeight="1" x14ac:dyDescent="0.2">
      <c r="A12" s="97">
        <v>2</v>
      </c>
      <c r="B12" s="43" t="s">
        <v>250</v>
      </c>
      <c r="C12" s="97" t="s">
        <v>16</v>
      </c>
      <c r="D12" s="43" t="s">
        <v>249</v>
      </c>
      <c r="E12" s="45" t="s">
        <v>87</v>
      </c>
      <c r="F12" s="49" t="s">
        <v>207</v>
      </c>
      <c r="G12" s="45" t="s">
        <v>87</v>
      </c>
      <c r="H12" s="45" t="s">
        <v>87</v>
      </c>
      <c r="I12" s="45" t="s">
        <v>87</v>
      </c>
      <c r="J12" s="186" t="s">
        <v>87</v>
      </c>
      <c r="K12" s="48">
        <v>29094200</v>
      </c>
      <c r="L12" s="186" t="s">
        <v>87</v>
      </c>
      <c r="M12" s="186" t="s">
        <v>87</v>
      </c>
      <c r="N12" s="186" t="s">
        <v>87</v>
      </c>
      <c r="O12" s="49" t="s">
        <v>98</v>
      </c>
    </row>
    <row r="13" spans="1:15" x14ac:dyDescent="0.2">
      <c r="A13" s="274"/>
      <c r="B13" s="274"/>
      <c r="C13" s="274"/>
      <c r="D13" s="274"/>
      <c r="E13" s="274"/>
      <c r="F13" s="274"/>
      <c r="G13" s="274"/>
      <c r="H13" s="274"/>
      <c r="I13" s="274"/>
      <c r="J13" s="276">
        <f>SUM(J7:J12)</f>
        <v>1448465</v>
      </c>
      <c r="K13" s="276">
        <f t="shared" ref="K13:N13" si="0">SUM(K7:K12)</f>
        <v>61717665</v>
      </c>
      <c r="L13" s="276">
        <f t="shared" si="0"/>
        <v>1448465</v>
      </c>
      <c r="M13" s="276">
        <f t="shared" si="0"/>
        <v>1448465</v>
      </c>
      <c r="N13" s="276">
        <f t="shared" si="0"/>
        <v>1448465</v>
      </c>
      <c r="O13" s="274"/>
    </row>
  </sheetData>
  <mergeCells count="8">
    <mergeCell ref="A1:O1"/>
    <mergeCell ref="A4:A5"/>
    <mergeCell ref="B4:B5"/>
    <mergeCell ref="C4:C5"/>
    <mergeCell ref="D4:D5"/>
    <mergeCell ref="E4:I4"/>
    <mergeCell ref="J4:N4"/>
    <mergeCell ref="O4:O5"/>
  </mergeCells>
  <pageMargins left="0.39370078740157483" right="0.19685039370078741" top="0.19685039370078741" bottom="0.19685039370078741" header="0.31496062992125984" footer="0.31496062992125984"/>
  <pageSetup paperSize="9" scale="57" fitToHeight="0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O34"/>
  <sheetViews>
    <sheetView topLeftCell="A25" zoomScale="85" zoomScaleNormal="85" workbookViewId="0">
      <selection activeCell="J30" sqref="J30:M30"/>
    </sheetView>
  </sheetViews>
  <sheetFormatPr defaultRowHeight="14.25" x14ac:dyDescent="0.2"/>
  <cols>
    <col min="1" max="1" width="5.25" customWidth="1"/>
    <col min="2" max="2" width="45.25" customWidth="1"/>
    <col min="3" max="3" width="11.25" customWidth="1"/>
    <col min="4" max="4" width="22.375" customWidth="1"/>
    <col min="5" max="9" width="9.25" bestFit="1" customWidth="1"/>
    <col min="10" max="10" width="15.875" customWidth="1"/>
    <col min="11" max="11" width="15.25" bestFit="1" customWidth="1"/>
    <col min="12" max="12" width="16.75" customWidth="1"/>
    <col min="13" max="13" width="16" customWidth="1"/>
    <col min="14" max="14" width="16.625" customWidth="1"/>
    <col min="15" max="15" width="25.625" customWidth="1"/>
  </cols>
  <sheetData>
    <row r="1" spans="1:15" ht="38.25" x14ac:dyDescent="0.2">
      <c r="A1" s="281" t="s">
        <v>704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1:15" ht="18.75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5.25" customHeight="1" x14ac:dyDescent="0.25">
      <c r="A3" s="201" t="s">
        <v>33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7.75" customHeight="1" x14ac:dyDescent="0.2">
      <c r="A4" s="283" t="s">
        <v>1</v>
      </c>
      <c r="B4" s="283" t="s">
        <v>2</v>
      </c>
      <c r="C4" s="283" t="s">
        <v>4</v>
      </c>
      <c r="D4" s="283" t="s">
        <v>6</v>
      </c>
      <c r="E4" s="283" t="s">
        <v>3</v>
      </c>
      <c r="F4" s="283"/>
      <c r="G4" s="283"/>
      <c r="H4" s="283"/>
      <c r="I4" s="283"/>
      <c r="J4" s="283" t="s">
        <v>5</v>
      </c>
      <c r="K4" s="283"/>
      <c r="L4" s="283"/>
      <c r="M4" s="283"/>
      <c r="N4" s="283"/>
      <c r="O4" s="283" t="s">
        <v>146</v>
      </c>
    </row>
    <row r="5" spans="1:15" ht="18.75" x14ac:dyDescent="0.2">
      <c r="A5" s="283"/>
      <c r="B5" s="284"/>
      <c r="C5" s="283"/>
      <c r="D5" s="283"/>
      <c r="E5" s="163">
        <v>2561</v>
      </c>
      <c r="F5" s="163">
        <v>2562</v>
      </c>
      <c r="G5" s="163">
        <v>2563</v>
      </c>
      <c r="H5" s="163">
        <v>2564</v>
      </c>
      <c r="I5" s="163">
        <v>2565</v>
      </c>
      <c r="J5" s="163">
        <v>2561</v>
      </c>
      <c r="K5" s="163">
        <v>2562</v>
      </c>
      <c r="L5" s="163">
        <v>2563</v>
      </c>
      <c r="M5" s="163">
        <v>2564</v>
      </c>
      <c r="N5" s="163">
        <v>2565</v>
      </c>
      <c r="O5" s="283"/>
    </row>
    <row r="6" spans="1:15" ht="56.25" x14ac:dyDescent="0.2">
      <c r="A6" s="218"/>
      <c r="B6" s="191" t="s">
        <v>708</v>
      </c>
      <c r="C6" s="219"/>
      <c r="D6" s="220"/>
      <c r="E6" s="220"/>
      <c r="F6" s="220"/>
      <c r="G6" s="220"/>
      <c r="H6" s="220"/>
      <c r="I6" s="220"/>
      <c r="J6" s="221"/>
      <c r="K6" s="221"/>
      <c r="L6" s="221"/>
      <c r="M6" s="221"/>
      <c r="N6" s="221"/>
      <c r="O6" s="220"/>
    </row>
    <row r="7" spans="1:15" ht="18.75" x14ac:dyDescent="0.2">
      <c r="A7" s="37">
        <v>1</v>
      </c>
      <c r="B7" s="26" t="s">
        <v>604</v>
      </c>
      <c r="C7" s="97" t="s">
        <v>403</v>
      </c>
      <c r="D7" s="26" t="s">
        <v>605</v>
      </c>
      <c r="E7" s="73">
        <v>3273</v>
      </c>
      <c r="F7" s="26">
        <v>800</v>
      </c>
      <c r="G7" s="26">
        <v>800</v>
      </c>
      <c r="H7" s="26">
        <v>800</v>
      </c>
      <c r="I7" s="26">
        <v>873</v>
      </c>
      <c r="J7" s="99">
        <v>9328118200</v>
      </c>
      <c r="K7" s="100">
        <v>5773000000</v>
      </c>
      <c r="L7" s="100">
        <v>5773000000</v>
      </c>
      <c r="M7" s="100">
        <v>5773000000</v>
      </c>
      <c r="N7" s="100">
        <v>5773000000</v>
      </c>
      <c r="O7" s="26" t="s">
        <v>98</v>
      </c>
    </row>
    <row r="8" spans="1:15" ht="64.5" customHeight="1" x14ac:dyDescent="0.2">
      <c r="A8" s="59"/>
      <c r="B8" s="60" t="s">
        <v>795</v>
      </c>
      <c r="C8" s="97" t="s">
        <v>403</v>
      </c>
      <c r="D8" s="26" t="s">
        <v>605</v>
      </c>
      <c r="E8" s="67">
        <v>3273</v>
      </c>
      <c r="F8" s="35">
        <v>800</v>
      </c>
      <c r="G8" s="35">
        <v>800</v>
      </c>
      <c r="H8" s="35">
        <v>800</v>
      </c>
      <c r="I8" s="35">
        <v>873</v>
      </c>
      <c r="J8" s="101"/>
      <c r="K8" s="102"/>
      <c r="L8" s="102"/>
      <c r="M8" s="102"/>
      <c r="N8" s="102"/>
      <c r="O8" s="105"/>
    </row>
    <row r="9" spans="1:15" ht="27" customHeight="1" x14ac:dyDescent="0.2">
      <c r="A9" s="59"/>
      <c r="B9" s="60" t="s">
        <v>796</v>
      </c>
      <c r="C9" s="97" t="s">
        <v>403</v>
      </c>
      <c r="D9" s="26" t="s">
        <v>605</v>
      </c>
      <c r="E9" s="67">
        <v>3273</v>
      </c>
      <c r="F9" s="35">
        <v>200</v>
      </c>
      <c r="G9" s="35">
        <v>200</v>
      </c>
      <c r="H9" s="35">
        <v>200</v>
      </c>
      <c r="I9" s="35">
        <v>278</v>
      </c>
      <c r="J9" s="186" t="s">
        <v>87</v>
      </c>
      <c r="K9" s="186" t="s">
        <v>87</v>
      </c>
      <c r="L9" s="186" t="s">
        <v>87</v>
      </c>
      <c r="M9" s="186" t="s">
        <v>87</v>
      </c>
      <c r="N9" s="186" t="s">
        <v>87</v>
      </c>
      <c r="O9" s="105"/>
    </row>
    <row r="10" spans="1:15" ht="72" customHeight="1" x14ac:dyDescent="0.3">
      <c r="A10" s="222"/>
      <c r="B10" s="191" t="s">
        <v>707</v>
      </c>
      <c r="C10" s="223"/>
      <c r="D10" s="191"/>
      <c r="E10" s="220"/>
      <c r="F10" s="220"/>
      <c r="G10" s="220"/>
      <c r="H10" s="220"/>
      <c r="I10" s="220"/>
      <c r="J10" s="221"/>
      <c r="K10" s="221"/>
      <c r="L10" s="221"/>
      <c r="M10" s="221"/>
      <c r="N10" s="221"/>
      <c r="O10" s="220"/>
    </row>
    <row r="11" spans="1:15" s="64" customFormat="1" ht="44.25" customHeight="1" x14ac:dyDescent="0.2">
      <c r="A11" s="97">
        <v>1</v>
      </c>
      <c r="B11" s="43" t="s">
        <v>715</v>
      </c>
      <c r="C11" s="97" t="s">
        <v>68</v>
      </c>
      <c r="D11" s="45" t="s">
        <v>87</v>
      </c>
      <c r="E11" s="43" t="s">
        <v>77</v>
      </c>
      <c r="F11" s="43" t="s">
        <v>77</v>
      </c>
      <c r="G11" s="43" t="s">
        <v>77</v>
      </c>
      <c r="H11" s="43" t="s">
        <v>77</v>
      </c>
      <c r="I11" s="43" t="s">
        <v>77</v>
      </c>
      <c r="J11" s="48">
        <v>1150</v>
      </c>
      <c r="K11" s="48">
        <v>3500</v>
      </c>
      <c r="L11" s="48">
        <v>3500</v>
      </c>
      <c r="M11" s="48">
        <v>3500</v>
      </c>
      <c r="N11" s="48">
        <v>3500</v>
      </c>
      <c r="O11" s="49" t="s">
        <v>716</v>
      </c>
    </row>
    <row r="12" spans="1:15" ht="80.25" customHeight="1" x14ac:dyDescent="0.2">
      <c r="A12" s="94">
        <v>2</v>
      </c>
      <c r="B12" s="74" t="s">
        <v>82</v>
      </c>
      <c r="C12" s="95" t="s">
        <v>83</v>
      </c>
      <c r="D12" s="45" t="s">
        <v>87</v>
      </c>
      <c r="E12" s="93" t="s">
        <v>84</v>
      </c>
      <c r="F12" s="93" t="s">
        <v>84</v>
      </c>
      <c r="G12" s="45" t="s">
        <v>87</v>
      </c>
      <c r="H12" s="45" t="s">
        <v>87</v>
      </c>
      <c r="I12" s="45" t="s">
        <v>87</v>
      </c>
      <c r="J12" s="96">
        <v>12825480600</v>
      </c>
      <c r="K12" s="186" t="s">
        <v>87</v>
      </c>
      <c r="L12" s="186" t="s">
        <v>87</v>
      </c>
      <c r="M12" s="186" t="s">
        <v>87</v>
      </c>
      <c r="N12" s="186" t="s">
        <v>87</v>
      </c>
      <c r="O12" s="45"/>
    </row>
    <row r="13" spans="1:15" ht="42" customHeight="1" x14ac:dyDescent="0.2">
      <c r="A13" s="10">
        <v>3</v>
      </c>
      <c r="B13" s="43" t="s">
        <v>613</v>
      </c>
      <c r="C13" s="75" t="s">
        <v>61</v>
      </c>
      <c r="D13" s="45" t="s">
        <v>87</v>
      </c>
      <c r="E13" s="44" t="s">
        <v>29</v>
      </c>
      <c r="F13" s="43" t="s">
        <v>558</v>
      </c>
      <c r="G13" s="43" t="s">
        <v>559</v>
      </c>
      <c r="H13" s="44" t="s">
        <v>29</v>
      </c>
      <c r="I13" s="44" t="s">
        <v>29</v>
      </c>
      <c r="J13" s="186" t="s">
        <v>87</v>
      </c>
      <c r="K13" s="186" t="s">
        <v>87</v>
      </c>
      <c r="L13" s="186" t="s">
        <v>87</v>
      </c>
      <c r="M13" s="186" t="s">
        <v>87</v>
      </c>
      <c r="N13" s="186" t="s">
        <v>87</v>
      </c>
      <c r="O13" s="44"/>
    </row>
    <row r="14" spans="1:15" ht="45" customHeight="1" x14ac:dyDescent="0.2">
      <c r="A14" s="76">
        <v>4</v>
      </c>
      <c r="B14" s="54" t="s">
        <v>418</v>
      </c>
      <c r="C14" s="32" t="s">
        <v>416</v>
      </c>
      <c r="D14" s="54" t="s">
        <v>419</v>
      </c>
      <c r="E14" s="18" t="s">
        <v>206</v>
      </c>
      <c r="F14" s="18" t="s">
        <v>335</v>
      </c>
      <c r="G14" s="18" t="s">
        <v>206</v>
      </c>
      <c r="H14" s="18" t="s">
        <v>420</v>
      </c>
      <c r="I14" s="18" t="s">
        <v>420</v>
      </c>
      <c r="J14" s="77">
        <v>455720000</v>
      </c>
      <c r="K14" s="77">
        <v>410000000</v>
      </c>
      <c r="L14" s="77">
        <v>400000000</v>
      </c>
      <c r="M14" s="77">
        <v>600000000</v>
      </c>
      <c r="N14" s="77">
        <v>600000000</v>
      </c>
      <c r="O14" s="18"/>
    </row>
    <row r="15" spans="1:15" ht="40.5" customHeight="1" x14ac:dyDescent="0.2">
      <c r="A15" s="56">
        <v>5</v>
      </c>
      <c r="B15" s="43" t="s">
        <v>421</v>
      </c>
      <c r="C15" s="97" t="s">
        <v>416</v>
      </c>
      <c r="D15" s="43" t="s">
        <v>422</v>
      </c>
      <c r="E15" s="49" t="s">
        <v>412</v>
      </c>
      <c r="F15" s="49" t="s">
        <v>221</v>
      </c>
      <c r="G15" s="49" t="s">
        <v>221</v>
      </c>
      <c r="H15" s="49" t="s">
        <v>221</v>
      </c>
      <c r="I15" s="49" t="s">
        <v>221</v>
      </c>
      <c r="J15" s="48">
        <v>427660000</v>
      </c>
      <c r="K15" s="48">
        <v>382000000</v>
      </c>
      <c r="L15" s="48">
        <v>500000000</v>
      </c>
      <c r="M15" s="48">
        <v>500000000</v>
      </c>
      <c r="N15" s="48">
        <v>500000000</v>
      </c>
      <c r="O15" s="49"/>
    </row>
    <row r="16" spans="1:15" ht="49.5" customHeight="1" x14ac:dyDescent="0.2">
      <c r="A16" s="56">
        <v>6</v>
      </c>
      <c r="B16" s="43" t="s">
        <v>423</v>
      </c>
      <c r="C16" s="97" t="s">
        <v>416</v>
      </c>
      <c r="D16" s="43" t="s">
        <v>424</v>
      </c>
      <c r="E16" s="49" t="s">
        <v>425</v>
      </c>
      <c r="F16" s="49" t="s">
        <v>410</v>
      </c>
      <c r="G16" s="49" t="s">
        <v>410</v>
      </c>
      <c r="H16" s="49" t="s">
        <v>410</v>
      </c>
      <c r="I16" s="49" t="s">
        <v>410</v>
      </c>
      <c r="J16" s="48">
        <v>437230000</v>
      </c>
      <c r="K16" s="48">
        <v>525000000</v>
      </c>
      <c r="L16" s="48">
        <v>600000000</v>
      </c>
      <c r="M16" s="48">
        <v>600000000</v>
      </c>
      <c r="N16" s="48">
        <v>600000000</v>
      </c>
      <c r="O16" s="49"/>
    </row>
    <row r="17" spans="1:15" ht="32.25" customHeight="1" x14ac:dyDescent="0.2">
      <c r="A17" s="56">
        <v>7</v>
      </c>
      <c r="B17" s="43" t="s">
        <v>426</v>
      </c>
      <c r="C17" s="97" t="s">
        <v>416</v>
      </c>
      <c r="D17" s="43" t="s">
        <v>427</v>
      </c>
      <c r="E17" s="49" t="s">
        <v>428</v>
      </c>
      <c r="F17" s="49" t="s">
        <v>429</v>
      </c>
      <c r="G17" s="49" t="s">
        <v>430</v>
      </c>
      <c r="H17" s="49" t="s">
        <v>430</v>
      </c>
      <c r="I17" s="49" t="s">
        <v>430</v>
      </c>
      <c r="J17" s="48">
        <v>1232120000</v>
      </c>
      <c r="K17" s="48">
        <v>1089780000</v>
      </c>
      <c r="L17" s="48">
        <v>1200000000</v>
      </c>
      <c r="M17" s="48">
        <v>1200000000</v>
      </c>
      <c r="N17" s="48">
        <v>1200000000</v>
      </c>
      <c r="O17" s="49"/>
    </row>
    <row r="18" spans="1:15" ht="28.5" customHeight="1" x14ac:dyDescent="0.2">
      <c r="A18" s="56">
        <v>8</v>
      </c>
      <c r="B18" s="43" t="s">
        <v>431</v>
      </c>
      <c r="C18" s="97" t="s">
        <v>416</v>
      </c>
      <c r="D18" s="43" t="s">
        <v>432</v>
      </c>
      <c r="E18" s="49" t="s">
        <v>433</v>
      </c>
      <c r="F18" s="49" t="s">
        <v>434</v>
      </c>
      <c r="G18" s="49" t="s">
        <v>291</v>
      </c>
      <c r="H18" s="49" t="s">
        <v>291</v>
      </c>
      <c r="I18" s="49" t="s">
        <v>291</v>
      </c>
      <c r="J18" s="48">
        <v>201650000</v>
      </c>
      <c r="K18" s="48">
        <v>293440000</v>
      </c>
      <c r="L18" s="48">
        <v>238860000</v>
      </c>
      <c r="M18" s="48">
        <v>238860000</v>
      </c>
      <c r="N18" s="48">
        <v>238860000</v>
      </c>
      <c r="O18" s="49"/>
    </row>
    <row r="19" spans="1:15" ht="42.75" customHeight="1" x14ac:dyDescent="0.2">
      <c r="A19" s="56">
        <v>9</v>
      </c>
      <c r="B19" s="43" t="s">
        <v>435</v>
      </c>
      <c r="C19" s="97" t="s">
        <v>416</v>
      </c>
      <c r="D19" s="43" t="s">
        <v>436</v>
      </c>
      <c r="E19" s="49" t="s">
        <v>437</v>
      </c>
      <c r="F19" s="49" t="s">
        <v>438</v>
      </c>
      <c r="G19" s="49" t="s">
        <v>439</v>
      </c>
      <c r="H19" s="49" t="s">
        <v>439</v>
      </c>
      <c r="I19" s="49" t="s">
        <v>439</v>
      </c>
      <c r="J19" s="48">
        <v>701010000</v>
      </c>
      <c r="K19" s="48">
        <v>993060000</v>
      </c>
      <c r="L19" s="48">
        <v>1000000000</v>
      </c>
      <c r="M19" s="48">
        <v>1000000000</v>
      </c>
      <c r="N19" s="48">
        <v>1000000000</v>
      </c>
      <c r="O19" s="49"/>
    </row>
    <row r="20" spans="1:15" ht="80.25" customHeight="1" x14ac:dyDescent="0.2">
      <c r="A20" s="224"/>
      <c r="B20" s="191" t="s">
        <v>876</v>
      </c>
      <c r="C20" s="225"/>
      <c r="D20" s="190"/>
      <c r="E20" s="226"/>
      <c r="F20" s="226"/>
      <c r="G20" s="226"/>
      <c r="H20" s="226"/>
      <c r="I20" s="190"/>
      <c r="J20" s="227"/>
      <c r="K20" s="194"/>
      <c r="L20" s="194"/>
      <c r="M20" s="194"/>
      <c r="N20" s="194"/>
      <c r="O20" s="191"/>
    </row>
    <row r="21" spans="1:15" ht="65.25" customHeight="1" x14ac:dyDescent="0.2">
      <c r="A21" s="10">
        <v>1</v>
      </c>
      <c r="B21" s="43" t="s">
        <v>175</v>
      </c>
      <c r="C21" s="11" t="s">
        <v>70</v>
      </c>
      <c r="D21" s="3" t="s">
        <v>176</v>
      </c>
      <c r="E21" s="43">
        <v>76</v>
      </c>
      <c r="F21" s="43">
        <v>76</v>
      </c>
      <c r="G21" s="43">
        <v>76</v>
      </c>
      <c r="H21" s="43">
        <v>76</v>
      </c>
      <c r="I21" s="43">
        <v>76</v>
      </c>
      <c r="J21" s="104">
        <v>60948000</v>
      </c>
      <c r="K21" s="47">
        <v>55687000</v>
      </c>
      <c r="L21" s="47">
        <v>60000000</v>
      </c>
      <c r="M21" s="47">
        <v>61000000</v>
      </c>
      <c r="N21" s="47">
        <v>62000000</v>
      </c>
      <c r="O21" s="44"/>
    </row>
    <row r="22" spans="1:15" s="42" customFormat="1" ht="50.25" customHeight="1" x14ac:dyDescent="0.2">
      <c r="A22" s="10">
        <v>2</v>
      </c>
      <c r="B22" s="58" t="s">
        <v>253</v>
      </c>
      <c r="C22" s="11" t="s">
        <v>16</v>
      </c>
      <c r="D22" s="45" t="s">
        <v>87</v>
      </c>
      <c r="E22" s="55" t="s">
        <v>284</v>
      </c>
      <c r="F22" s="55" t="s">
        <v>284</v>
      </c>
      <c r="G22" s="55" t="s">
        <v>284</v>
      </c>
      <c r="H22" s="55" t="s">
        <v>284</v>
      </c>
      <c r="I22" s="55" t="s">
        <v>284</v>
      </c>
      <c r="J22" s="47">
        <v>8780000</v>
      </c>
      <c r="K22" s="47">
        <v>8780000</v>
      </c>
      <c r="L22" s="47">
        <v>8780000</v>
      </c>
      <c r="M22" s="47">
        <v>8780000</v>
      </c>
      <c r="N22" s="47">
        <v>8780000</v>
      </c>
      <c r="O22" s="43" t="s">
        <v>105</v>
      </c>
    </row>
    <row r="23" spans="1:15" ht="68.25" customHeight="1" x14ac:dyDescent="0.2">
      <c r="A23" s="126">
        <v>3</v>
      </c>
      <c r="B23" s="58" t="s">
        <v>741</v>
      </c>
      <c r="C23" s="126" t="s">
        <v>9</v>
      </c>
      <c r="D23" s="150" t="s">
        <v>653</v>
      </c>
      <c r="E23" s="145" t="s">
        <v>31</v>
      </c>
      <c r="F23" s="145" t="s">
        <v>32</v>
      </c>
      <c r="G23" s="145" t="s">
        <v>32</v>
      </c>
      <c r="H23" s="145" t="s">
        <v>32</v>
      </c>
      <c r="I23" s="58" t="s">
        <v>32</v>
      </c>
      <c r="J23" s="152">
        <v>20730000</v>
      </c>
      <c r="K23" s="152">
        <v>20730000</v>
      </c>
      <c r="L23" s="152">
        <v>20730000</v>
      </c>
      <c r="M23" s="152">
        <v>20730000</v>
      </c>
      <c r="N23" s="152">
        <v>20730000</v>
      </c>
      <c r="O23" s="58" t="s">
        <v>98</v>
      </c>
    </row>
    <row r="24" spans="1:15" ht="69" customHeight="1" x14ac:dyDescent="0.2">
      <c r="A24" s="171">
        <v>4</v>
      </c>
      <c r="B24" s="58" t="s">
        <v>873</v>
      </c>
      <c r="C24" s="126" t="s">
        <v>9</v>
      </c>
      <c r="D24" s="46" t="s">
        <v>87</v>
      </c>
      <c r="E24" s="127" t="s">
        <v>737</v>
      </c>
      <c r="F24" s="127" t="s">
        <v>737</v>
      </c>
      <c r="G24" s="127" t="s">
        <v>737</v>
      </c>
      <c r="H24" s="127" t="s">
        <v>737</v>
      </c>
      <c r="I24" s="127" t="s">
        <v>737</v>
      </c>
      <c r="J24" s="152">
        <v>3000000</v>
      </c>
      <c r="K24" s="152">
        <v>3000000</v>
      </c>
      <c r="L24" s="152">
        <v>3000000</v>
      </c>
      <c r="M24" s="152">
        <v>3000000</v>
      </c>
      <c r="N24" s="146">
        <v>0</v>
      </c>
      <c r="O24" s="58"/>
    </row>
    <row r="25" spans="1:15" ht="69" customHeight="1" x14ac:dyDescent="0.2">
      <c r="A25" s="171">
        <v>5</v>
      </c>
      <c r="B25" s="58" t="s">
        <v>742</v>
      </c>
      <c r="C25" s="126" t="s">
        <v>9</v>
      </c>
      <c r="D25" s="46" t="s">
        <v>87</v>
      </c>
      <c r="E25" s="127" t="s">
        <v>737</v>
      </c>
      <c r="F25" s="127" t="s">
        <v>737</v>
      </c>
      <c r="G25" s="127" t="s">
        <v>737</v>
      </c>
      <c r="H25" s="127" t="s">
        <v>737</v>
      </c>
      <c r="I25" s="127" t="s">
        <v>737</v>
      </c>
      <c r="J25" s="152">
        <v>3000000</v>
      </c>
      <c r="K25" s="152">
        <v>3000000</v>
      </c>
      <c r="L25" s="152">
        <v>3000000</v>
      </c>
      <c r="M25" s="152">
        <v>3000000</v>
      </c>
      <c r="N25" s="146">
        <v>0</v>
      </c>
      <c r="O25" s="58"/>
    </row>
    <row r="26" spans="1:15" ht="44.25" customHeight="1" x14ac:dyDescent="0.2">
      <c r="A26" s="224"/>
      <c r="B26" s="191" t="s">
        <v>875</v>
      </c>
      <c r="C26" s="225"/>
      <c r="D26" s="190"/>
      <c r="E26" s="190"/>
      <c r="F26" s="190"/>
      <c r="G26" s="190"/>
      <c r="H26" s="190"/>
      <c r="I26" s="190"/>
      <c r="J26" s="205"/>
      <c r="K26" s="194"/>
      <c r="L26" s="194"/>
      <c r="M26" s="194"/>
      <c r="N26" s="194"/>
      <c r="O26" s="191"/>
    </row>
    <row r="27" spans="1:15" ht="22.5" customHeight="1" x14ac:dyDescent="0.2">
      <c r="A27" s="126">
        <v>1</v>
      </c>
      <c r="B27" s="143" t="s">
        <v>606</v>
      </c>
      <c r="C27" s="144" t="s">
        <v>403</v>
      </c>
      <c r="D27" s="145" t="s">
        <v>607</v>
      </c>
      <c r="E27" s="46" t="s">
        <v>87</v>
      </c>
      <c r="F27" s="145">
        <v>1</v>
      </c>
      <c r="G27" s="187">
        <v>1</v>
      </c>
      <c r="H27" s="145">
        <v>1</v>
      </c>
      <c r="I27" s="145">
        <v>1</v>
      </c>
      <c r="J27" s="186" t="s">
        <v>87</v>
      </c>
      <c r="K27" s="186" t="s">
        <v>87</v>
      </c>
      <c r="L27" s="149">
        <v>40000000</v>
      </c>
      <c r="M27" s="149">
        <v>40000000</v>
      </c>
      <c r="N27" s="149">
        <v>40000000</v>
      </c>
      <c r="O27" s="145" t="s">
        <v>102</v>
      </c>
    </row>
    <row r="28" spans="1:15" ht="40.5" x14ac:dyDescent="0.2">
      <c r="A28" s="147">
        <v>2</v>
      </c>
      <c r="B28" s="148" t="s">
        <v>797</v>
      </c>
      <c r="C28" s="126" t="s">
        <v>403</v>
      </c>
      <c r="D28" s="58" t="s">
        <v>608</v>
      </c>
      <c r="E28" s="44" t="s">
        <v>87</v>
      </c>
      <c r="F28" s="58">
        <v>878</v>
      </c>
      <c r="G28" s="58">
        <v>878</v>
      </c>
      <c r="H28" s="58">
        <v>878</v>
      </c>
      <c r="I28" s="58">
        <v>878</v>
      </c>
      <c r="J28" s="186" t="s">
        <v>87</v>
      </c>
      <c r="K28" s="186" t="s">
        <v>87</v>
      </c>
      <c r="L28" s="149">
        <v>275000000</v>
      </c>
      <c r="M28" s="172">
        <v>290000000</v>
      </c>
      <c r="N28" s="149">
        <v>305000000</v>
      </c>
      <c r="O28" s="145" t="s">
        <v>102</v>
      </c>
    </row>
    <row r="29" spans="1:15" ht="28.5" customHeight="1" x14ac:dyDescent="0.2">
      <c r="A29" s="27">
        <v>3</v>
      </c>
      <c r="B29" s="39" t="s">
        <v>609</v>
      </c>
      <c r="C29" s="38" t="s">
        <v>403</v>
      </c>
      <c r="D29" s="39" t="s">
        <v>847</v>
      </c>
      <c r="E29" s="45" t="s">
        <v>87</v>
      </c>
      <c r="F29" s="45" t="s">
        <v>87</v>
      </c>
      <c r="G29" s="45" t="s">
        <v>87</v>
      </c>
      <c r="H29" s="45" t="s">
        <v>87</v>
      </c>
      <c r="I29" s="45" t="s">
        <v>87</v>
      </c>
      <c r="J29" s="186" t="s">
        <v>87</v>
      </c>
      <c r="K29" s="186" t="s">
        <v>87</v>
      </c>
      <c r="L29" s="140">
        <v>765290000</v>
      </c>
      <c r="M29" s="140">
        <v>765290000</v>
      </c>
      <c r="N29" s="140">
        <v>759048000</v>
      </c>
      <c r="O29" s="26" t="s">
        <v>105</v>
      </c>
    </row>
    <row r="30" spans="1:15" ht="37.5" x14ac:dyDescent="0.2">
      <c r="A30" s="27">
        <v>4</v>
      </c>
      <c r="B30" s="26" t="s">
        <v>405</v>
      </c>
      <c r="C30" s="38" t="s">
        <v>403</v>
      </c>
      <c r="D30" s="39" t="s">
        <v>406</v>
      </c>
      <c r="E30" s="35" t="s">
        <v>407</v>
      </c>
      <c r="F30" s="35" t="s">
        <v>408</v>
      </c>
      <c r="G30" s="35" t="s">
        <v>409</v>
      </c>
      <c r="H30" s="35" t="s">
        <v>409</v>
      </c>
      <c r="I30" s="45" t="s">
        <v>87</v>
      </c>
      <c r="J30" s="142">
        <v>549359200</v>
      </c>
      <c r="K30" s="140">
        <v>852628000</v>
      </c>
      <c r="L30" s="140">
        <v>526472000</v>
      </c>
      <c r="M30" s="140">
        <v>528408600</v>
      </c>
      <c r="N30" s="141">
        <v>0</v>
      </c>
      <c r="O30" s="26" t="s">
        <v>105</v>
      </c>
    </row>
    <row r="31" spans="1:15" ht="22.5" customHeight="1" x14ac:dyDescent="0.2">
      <c r="A31" s="27">
        <v>5</v>
      </c>
      <c r="B31" s="39" t="s">
        <v>610</v>
      </c>
      <c r="C31" s="38" t="s">
        <v>403</v>
      </c>
      <c r="D31" s="39" t="s">
        <v>611</v>
      </c>
      <c r="E31" s="45" t="s">
        <v>87</v>
      </c>
      <c r="F31" s="35" t="s">
        <v>612</v>
      </c>
      <c r="G31" s="35" t="s">
        <v>612</v>
      </c>
      <c r="H31" s="35" t="s">
        <v>612</v>
      </c>
      <c r="I31" s="35" t="s">
        <v>612</v>
      </c>
      <c r="J31" s="186" t="s">
        <v>87</v>
      </c>
      <c r="K31" s="140">
        <v>12000000</v>
      </c>
      <c r="L31" s="140">
        <v>201716500</v>
      </c>
      <c r="M31" s="140">
        <v>159316500</v>
      </c>
      <c r="N31" s="140">
        <v>159316500</v>
      </c>
      <c r="O31" s="26" t="s">
        <v>105</v>
      </c>
    </row>
    <row r="32" spans="1:15" ht="64.5" customHeight="1" x14ac:dyDescent="0.2">
      <c r="A32" s="171">
        <v>6</v>
      </c>
      <c r="B32" s="130" t="s">
        <v>743</v>
      </c>
      <c r="C32" s="75" t="s">
        <v>9</v>
      </c>
      <c r="D32" s="130" t="s">
        <v>762</v>
      </c>
      <c r="E32" s="127" t="s">
        <v>737</v>
      </c>
      <c r="F32" s="127" t="s">
        <v>737</v>
      </c>
      <c r="G32" s="127" t="s">
        <v>737</v>
      </c>
      <c r="H32" s="127" t="s">
        <v>737</v>
      </c>
      <c r="I32" s="127" t="s">
        <v>737</v>
      </c>
      <c r="J32" s="152">
        <v>3000000</v>
      </c>
      <c r="K32" s="152">
        <v>3000000</v>
      </c>
      <c r="L32" s="152">
        <v>3000000</v>
      </c>
      <c r="M32" s="152">
        <v>3000000</v>
      </c>
      <c r="N32" s="152">
        <v>3000000</v>
      </c>
      <c r="O32" s="58"/>
    </row>
    <row r="33" spans="1:15" ht="37.5" x14ac:dyDescent="0.2">
      <c r="A33" s="224"/>
      <c r="B33" s="191" t="s">
        <v>874</v>
      </c>
      <c r="C33" s="225"/>
      <c r="D33" s="190"/>
      <c r="E33" s="190"/>
      <c r="F33" s="190"/>
      <c r="G33" s="190"/>
      <c r="H33" s="190"/>
      <c r="I33" s="190"/>
      <c r="J33" s="205"/>
      <c r="K33" s="194"/>
      <c r="L33" s="194"/>
      <c r="M33" s="194"/>
      <c r="N33" s="194"/>
      <c r="O33" s="191"/>
    </row>
    <row r="34" spans="1:15" ht="18.75" x14ac:dyDescent="0.3">
      <c r="A34" s="277"/>
      <c r="B34" s="277"/>
      <c r="C34" s="277"/>
      <c r="D34" s="277"/>
      <c r="E34" s="277"/>
      <c r="F34" s="277"/>
      <c r="G34" s="277"/>
      <c r="H34" s="277"/>
      <c r="I34" s="277"/>
      <c r="J34" s="278">
        <f>SUM(J7:J33)</f>
        <v>26257807150</v>
      </c>
      <c r="K34" s="278">
        <f t="shared" ref="K34:N34" si="0">SUM(K7:K33)</f>
        <v>10425108500</v>
      </c>
      <c r="L34" s="278">
        <f t="shared" si="0"/>
        <v>11618852000</v>
      </c>
      <c r="M34" s="278">
        <f t="shared" si="0"/>
        <v>11794388600</v>
      </c>
      <c r="N34" s="278">
        <f t="shared" si="0"/>
        <v>11269738000</v>
      </c>
      <c r="O34" s="277"/>
    </row>
  </sheetData>
  <mergeCells count="8">
    <mergeCell ref="A1:O1"/>
    <mergeCell ref="A4:A5"/>
    <mergeCell ref="B4:B5"/>
    <mergeCell ref="C4:C5"/>
    <mergeCell ref="D4:D5"/>
    <mergeCell ref="E4:I4"/>
    <mergeCell ref="J4:N4"/>
    <mergeCell ref="O4:O5"/>
  </mergeCells>
  <pageMargins left="0.39370078740157483" right="0.19685039370078741" top="0.19685039370078741" bottom="0.31496062992125984" header="0.27559055118110237" footer="0.27559055118110237"/>
  <pageSetup paperSize="9" scale="57" fitToHeight="0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O97"/>
  <sheetViews>
    <sheetView topLeftCell="A19" zoomScale="110" zoomScaleNormal="110" zoomScalePageLayoutView="70" workbookViewId="0">
      <selection activeCell="B21" sqref="B21"/>
    </sheetView>
  </sheetViews>
  <sheetFormatPr defaultRowHeight="14.25" x14ac:dyDescent="0.2"/>
  <cols>
    <col min="1" max="1" width="5.25" customWidth="1"/>
    <col min="2" max="2" width="45.25" customWidth="1"/>
    <col min="3" max="3" width="11.25" customWidth="1"/>
    <col min="4" max="4" width="22.375" customWidth="1"/>
    <col min="5" max="9" width="9.125" bestFit="1" customWidth="1"/>
    <col min="10" max="10" width="22.5" bestFit="1" customWidth="1"/>
    <col min="11" max="11" width="16.5" customWidth="1"/>
    <col min="12" max="12" width="15.75" customWidth="1"/>
    <col min="13" max="13" width="16.75" customWidth="1"/>
    <col min="14" max="14" width="15.25" customWidth="1"/>
    <col min="15" max="15" width="24" customWidth="1"/>
  </cols>
  <sheetData>
    <row r="1" spans="1:15" ht="38.25" x14ac:dyDescent="0.2">
      <c r="A1" s="281" t="s">
        <v>704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1:15" ht="18.75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7.75" customHeight="1" x14ac:dyDescent="0.25">
      <c r="A3" s="20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7.75" customHeight="1" x14ac:dyDescent="0.2">
      <c r="A4" s="283" t="s">
        <v>1</v>
      </c>
      <c r="B4" s="283" t="s">
        <v>2</v>
      </c>
      <c r="C4" s="283" t="s">
        <v>4</v>
      </c>
      <c r="D4" s="283" t="s">
        <v>6</v>
      </c>
      <c r="E4" s="283" t="s">
        <v>3</v>
      </c>
      <c r="F4" s="283"/>
      <c r="G4" s="283"/>
      <c r="H4" s="283"/>
      <c r="I4" s="283"/>
      <c r="J4" s="283" t="s">
        <v>5</v>
      </c>
      <c r="K4" s="283"/>
      <c r="L4" s="283"/>
      <c r="M4" s="283"/>
      <c r="N4" s="283"/>
      <c r="O4" s="283" t="s">
        <v>146</v>
      </c>
    </row>
    <row r="5" spans="1:15" ht="18.75" x14ac:dyDescent="0.2">
      <c r="A5" s="283"/>
      <c r="B5" s="283"/>
      <c r="C5" s="283"/>
      <c r="D5" s="283"/>
      <c r="E5" s="163">
        <v>2561</v>
      </c>
      <c r="F5" s="163">
        <v>2562</v>
      </c>
      <c r="G5" s="163">
        <v>2563</v>
      </c>
      <c r="H5" s="163">
        <v>2564</v>
      </c>
      <c r="I5" s="163">
        <v>2565</v>
      </c>
      <c r="J5" s="163">
        <v>2561</v>
      </c>
      <c r="K5" s="163">
        <v>2562</v>
      </c>
      <c r="L5" s="163">
        <v>2563</v>
      </c>
      <c r="M5" s="163">
        <v>2564</v>
      </c>
      <c r="N5" s="163">
        <v>2565</v>
      </c>
      <c r="O5" s="283"/>
    </row>
    <row r="6" spans="1:15" ht="71.25" customHeight="1" x14ac:dyDescent="0.2">
      <c r="A6" s="190"/>
      <c r="B6" s="228" t="s">
        <v>848</v>
      </c>
      <c r="C6" s="211"/>
      <c r="D6" s="191"/>
      <c r="E6" s="191"/>
      <c r="F6" s="191"/>
      <c r="G6" s="191"/>
      <c r="H6" s="191"/>
      <c r="I6" s="191"/>
      <c r="J6" s="194"/>
      <c r="K6" s="194"/>
      <c r="L6" s="194"/>
      <c r="M6" s="194"/>
      <c r="N6" s="194"/>
      <c r="O6" s="191"/>
    </row>
    <row r="7" spans="1:15" ht="45.75" customHeight="1" x14ac:dyDescent="0.2">
      <c r="A7" s="97">
        <v>1</v>
      </c>
      <c r="B7" s="58" t="s">
        <v>552</v>
      </c>
      <c r="C7" s="97" t="s">
        <v>16</v>
      </c>
      <c r="D7" s="9" t="s">
        <v>29</v>
      </c>
      <c r="E7" s="43" t="s">
        <v>332</v>
      </c>
      <c r="F7" s="43" t="s">
        <v>332</v>
      </c>
      <c r="G7" s="43" t="s">
        <v>332</v>
      </c>
      <c r="H7" s="43" t="s">
        <v>332</v>
      </c>
      <c r="I7" s="43" t="s">
        <v>332</v>
      </c>
      <c r="J7" s="47" t="s">
        <v>29</v>
      </c>
      <c r="K7" s="47" t="s">
        <v>29</v>
      </c>
      <c r="L7" s="47" t="s">
        <v>29</v>
      </c>
      <c r="M7" s="47" t="s">
        <v>29</v>
      </c>
      <c r="N7" s="47" t="s">
        <v>29</v>
      </c>
      <c r="O7" s="43" t="s">
        <v>105</v>
      </c>
    </row>
    <row r="8" spans="1:15" ht="87.75" customHeight="1" x14ac:dyDescent="0.2">
      <c r="A8" s="97">
        <v>2</v>
      </c>
      <c r="B8" s="58" t="s">
        <v>333</v>
      </c>
      <c r="C8" s="97" t="s">
        <v>16</v>
      </c>
      <c r="D8" s="9" t="s">
        <v>29</v>
      </c>
      <c r="E8" s="43" t="s">
        <v>334</v>
      </c>
      <c r="F8" s="43" t="s">
        <v>334</v>
      </c>
      <c r="G8" s="43" t="s">
        <v>334</v>
      </c>
      <c r="H8" s="43" t="s">
        <v>334</v>
      </c>
      <c r="I8" s="43" t="s">
        <v>334</v>
      </c>
      <c r="J8" s="47" t="s">
        <v>29</v>
      </c>
      <c r="K8" s="47" t="s">
        <v>29</v>
      </c>
      <c r="L8" s="47" t="s">
        <v>29</v>
      </c>
      <c r="M8" s="47" t="s">
        <v>29</v>
      </c>
      <c r="N8" s="47" t="s">
        <v>29</v>
      </c>
      <c r="O8" s="43" t="s">
        <v>105</v>
      </c>
    </row>
    <row r="9" spans="1:15" ht="69" customHeight="1" x14ac:dyDescent="0.2">
      <c r="A9" s="97">
        <v>3</v>
      </c>
      <c r="B9" s="43" t="s">
        <v>86</v>
      </c>
      <c r="C9" s="97" t="s">
        <v>19</v>
      </c>
      <c r="D9" s="43" t="s">
        <v>87</v>
      </c>
      <c r="E9" s="43" t="s">
        <v>87</v>
      </c>
      <c r="F9" s="43" t="s">
        <v>88</v>
      </c>
      <c r="G9" s="43" t="s">
        <v>29</v>
      </c>
      <c r="H9" s="43" t="s">
        <v>29</v>
      </c>
      <c r="I9" s="43" t="s">
        <v>29</v>
      </c>
      <c r="J9" s="6"/>
      <c r="K9" s="47" t="s">
        <v>29</v>
      </c>
      <c r="L9" s="47" t="s">
        <v>29</v>
      </c>
      <c r="M9" s="47" t="s">
        <v>29</v>
      </c>
      <c r="N9" s="47" t="s">
        <v>29</v>
      </c>
      <c r="O9" s="47" t="s">
        <v>29</v>
      </c>
    </row>
    <row r="10" spans="1:15" ht="46.5" customHeight="1" x14ac:dyDescent="0.2">
      <c r="A10" s="97">
        <v>4</v>
      </c>
      <c r="B10" s="43" t="s">
        <v>89</v>
      </c>
      <c r="C10" s="97" t="s">
        <v>19</v>
      </c>
      <c r="D10" s="43" t="s">
        <v>87</v>
      </c>
      <c r="E10" s="43" t="s">
        <v>92</v>
      </c>
      <c r="F10" s="43" t="s">
        <v>90</v>
      </c>
      <c r="G10" s="43" t="s">
        <v>91</v>
      </c>
      <c r="H10" s="43" t="s">
        <v>91</v>
      </c>
      <c r="I10" s="43" t="s">
        <v>91</v>
      </c>
      <c r="J10" s="48">
        <v>26762000</v>
      </c>
      <c r="K10" s="47">
        <v>26762000</v>
      </c>
      <c r="L10" s="47">
        <v>26998700</v>
      </c>
      <c r="M10" s="47">
        <v>26998700</v>
      </c>
      <c r="N10" s="47">
        <v>26998700</v>
      </c>
      <c r="O10" s="43" t="s">
        <v>93</v>
      </c>
    </row>
    <row r="11" spans="1:15" ht="64.5" customHeight="1" x14ac:dyDescent="0.2">
      <c r="A11" s="97">
        <v>5</v>
      </c>
      <c r="B11" s="58" t="s">
        <v>483</v>
      </c>
      <c r="C11" s="97" t="s">
        <v>9</v>
      </c>
      <c r="D11" s="33" t="s">
        <v>677</v>
      </c>
      <c r="E11" s="43" t="s">
        <v>477</v>
      </c>
      <c r="F11" s="43" t="s">
        <v>477</v>
      </c>
      <c r="G11" s="43" t="s">
        <v>477</v>
      </c>
      <c r="H11" s="43" t="s">
        <v>477</v>
      </c>
      <c r="I11" s="43" t="s">
        <v>477</v>
      </c>
      <c r="J11" s="106" t="s">
        <v>29</v>
      </c>
      <c r="K11" s="106" t="s">
        <v>29</v>
      </c>
      <c r="L11" s="106" t="s">
        <v>29</v>
      </c>
      <c r="M11" s="106" t="s">
        <v>29</v>
      </c>
      <c r="N11" s="106" t="s">
        <v>29</v>
      </c>
      <c r="O11" s="43" t="s">
        <v>102</v>
      </c>
    </row>
    <row r="12" spans="1:15" ht="72.75" customHeight="1" x14ac:dyDescent="0.2">
      <c r="A12" s="126">
        <v>6</v>
      </c>
      <c r="B12" s="58" t="s">
        <v>744</v>
      </c>
      <c r="C12" s="126" t="s">
        <v>9</v>
      </c>
      <c r="D12" s="43" t="s">
        <v>87</v>
      </c>
      <c r="E12" s="43" t="s">
        <v>87</v>
      </c>
      <c r="F12" s="43" t="s">
        <v>87</v>
      </c>
      <c r="G12" s="43" t="s">
        <v>87</v>
      </c>
      <c r="H12" s="43" t="s">
        <v>87</v>
      </c>
      <c r="I12" s="43" t="s">
        <v>87</v>
      </c>
      <c r="J12" s="47" t="s">
        <v>29</v>
      </c>
      <c r="K12" s="47" t="s">
        <v>29</v>
      </c>
      <c r="L12" s="47" t="s">
        <v>29</v>
      </c>
      <c r="M12" s="47" t="s">
        <v>29</v>
      </c>
      <c r="N12" s="47" t="s">
        <v>29</v>
      </c>
      <c r="O12" s="58"/>
    </row>
    <row r="13" spans="1:15" ht="69" customHeight="1" x14ac:dyDescent="0.2">
      <c r="A13" s="192"/>
      <c r="B13" s="229" t="s">
        <v>849</v>
      </c>
      <c r="C13" s="192"/>
      <c r="D13" s="190"/>
      <c r="E13" s="190"/>
      <c r="F13" s="190"/>
      <c r="G13" s="190"/>
      <c r="H13" s="190"/>
      <c r="I13" s="190"/>
      <c r="J13" s="227"/>
      <c r="K13" s="194"/>
      <c r="L13" s="194"/>
      <c r="M13" s="194"/>
      <c r="N13" s="194"/>
      <c r="O13" s="191"/>
    </row>
    <row r="14" spans="1:15" ht="107.25" customHeight="1" x14ac:dyDescent="0.2">
      <c r="A14" s="97">
        <v>1</v>
      </c>
      <c r="B14" s="58" t="s">
        <v>254</v>
      </c>
      <c r="C14" s="97" t="s">
        <v>16</v>
      </c>
      <c r="D14" s="43" t="s">
        <v>87</v>
      </c>
      <c r="E14" s="43" t="s">
        <v>255</v>
      </c>
      <c r="F14" s="43" t="s">
        <v>255</v>
      </c>
      <c r="G14" s="43" t="s">
        <v>255</v>
      </c>
      <c r="H14" s="43" t="s">
        <v>255</v>
      </c>
      <c r="I14" s="43" t="s">
        <v>255</v>
      </c>
      <c r="J14" s="47">
        <v>6000000</v>
      </c>
      <c r="K14" s="47">
        <v>6000000</v>
      </c>
      <c r="L14" s="47">
        <v>6000000</v>
      </c>
      <c r="M14" s="47">
        <v>6000000</v>
      </c>
      <c r="N14" s="47">
        <v>6000000</v>
      </c>
      <c r="O14" s="43" t="s">
        <v>105</v>
      </c>
    </row>
    <row r="15" spans="1:15" ht="309" customHeight="1" x14ac:dyDescent="0.2">
      <c r="A15" s="32">
        <v>2</v>
      </c>
      <c r="B15" s="54" t="s">
        <v>580</v>
      </c>
      <c r="C15" s="32" t="s">
        <v>416</v>
      </c>
      <c r="D15" s="45" t="s">
        <v>87</v>
      </c>
      <c r="E15" s="45" t="s">
        <v>87</v>
      </c>
      <c r="F15" s="45" t="s">
        <v>87</v>
      </c>
      <c r="G15" s="45" t="s">
        <v>87</v>
      </c>
      <c r="H15" s="45" t="s">
        <v>87</v>
      </c>
      <c r="I15" s="45" t="s">
        <v>87</v>
      </c>
      <c r="J15" s="103" t="s">
        <v>87</v>
      </c>
      <c r="K15" s="103" t="s">
        <v>87</v>
      </c>
      <c r="L15" s="103" t="s">
        <v>87</v>
      </c>
      <c r="M15" s="103" t="s">
        <v>87</v>
      </c>
      <c r="N15" s="103" t="s">
        <v>87</v>
      </c>
      <c r="O15" s="54" t="s">
        <v>850</v>
      </c>
    </row>
    <row r="16" spans="1:15" ht="90.75" customHeight="1" x14ac:dyDescent="0.2">
      <c r="A16" s="151">
        <v>3</v>
      </c>
      <c r="B16" s="153" t="s">
        <v>763</v>
      </c>
      <c r="C16" s="151" t="s">
        <v>9</v>
      </c>
      <c r="D16" s="167" t="s">
        <v>764</v>
      </c>
      <c r="E16" s="151" t="s">
        <v>765</v>
      </c>
      <c r="F16" s="151" t="s">
        <v>765</v>
      </c>
      <c r="G16" s="151" t="s">
        <v>765</v>
      </c>
      <c r="H16" s="151" t="s">
        <v>765</v>
      </c>
      <c r="I16" s="151" t="s">
        <v>765</v>
      </c>
      <c r="J16" s="184">
        <v>2000000</v>
      </c>
      <c r="K16" s="184">
        <v>2000000</v>
      </c>
      <c r="L16" s="184">
        <v>2000000</v>
      </c>
      <c r="M16" s="184">
        <v>2000000</v>
      </c>
      <c r="N16" s="184">
        <v>2000000</v>
      </c>
      <c r="O16" s="153"/>
    </row>
    <row r="17" spans="1:15" ht="69" customHeight="1" x14ac:dyDescent="0.3">
      <c r="A17" s="192"/>
      <c r="B17" s="191" t="s">
        <v>493</v>
      </c>
      <c r="C17" s="192"/>
      <c r="D17" s="190"/>
      <c r="E17" s="195"/>
      <c r="F17" s="195"/>
      <c r="G17" s="195"/>
      <c r="H17" s="195"/>
      <c r="I17" s="195"/>
      <c r="J17" s="199"/>
      <c r="K17" s="194"/>
      <c r="L17" s="194"/>
      <c r="M17" s="194"/>
      <c r="N17" s="194"/>
      <c r="O17" s="195"/>
    </row>
    <row r="18" spans="1:15" ht="107.25" customHeight="1" x14ac:dyDescent="0.3">
      <c r="A18" s="192"/>
      <c r="B18" s="191" t="s">
        <v>494</v>
      </c>
      <c r="C18" s="192"/>
      <c r="D18" s="190"/>
      <c r="E18" s="195"/>
      <c r="F18" s="195"/>
      <c r="G18" s="195"/>
      <c r="H18" s="195"/>
      <c r="I18" s="195"/>
      <c r="J18" s="199"/>
      <c r="K18" s="194"/>
      <c r="L18" s="194"/>
      <c r="M18" s="194"/>
      <c r="N18" s="194"/>
      <c r="O18" s="195"/>
    </row>
    <row r="19" spans="1:15" ht="87.75" customHeight="1" x14ac:dyDescent="0.2">
      <c r="A19" s="24">
        <v>1</v>
      </c>
      <c r="B19" s="43" t="s">
        <v>699</v>
      </c>
      <c r="C19" s="97" t="s">
        <v>38</v>
      </c>
      <c r="D19" s="43" t="s">
        <v>103</v>
      </c>
      <c r="E19" s="43" t="s">
        <v>87</v>
      </c>
      <c r="F19" s="43" t="s">
        <v>87</v>
      </c>
      <c r="G19" s="43" t="s">
        <v>87</v>
      </c>
      <c r="H19" s="43" t="s">
        <v>87</v>
      </c>
      <c r="I19" s="43" t="s">
        <v>87</v>
      </c>
      <c r="J19" s="48">
        <v>118031600</v>
      </c>
      <c r="K19" s="47" t="s">
        <v>29</v>
      </c>
      <c r="L19" s="47" t="s">
        <v>29</v>
      </c>
      <c r="M19" s="47" t="s">
        <v>29</v>
      </c>
      <c r="N19" s="47" t="s">
        <v>29</v>
      </c>
      <c r="O19" s="49" t="s">
        <v>98</v>
      </c>
    </row>
    <row r="20" spans="1:15" ht="77.25" customHeight="1" x14ac:dyDescent="0.2">
      <c r="A20" s="32"/>
      <c r="B20" s="43" t="s">
        <v>700</v>
      </c>
      <c r="C20" s="97"/>
      <c r="D20" s="43" t="s">
        <v>87</v>
      </c>
      <c r="E20" s="43" t="s">
        <v>87</v>
      </c>
      <c r="F20" s="43" t="s">
        <v>87</v>
      </c>
      <c r="G20" s="43" t="s">
        <v>87</v>
      </c>
      <c r="H20" s="43" t="s">
        <v>87</v>
      </c>
      <c r="I20" s="43" t="s">
        <v>87</v>
      </c>
      <c r="J20" s="48">
        <v>67364700</v>
      </c>
      <c r="K20" s="47" t="s">
        <v>29</v>
      </c>
      <c r="L20" s="47" t="s">
        <v>29</v>
      </c>
      <c r="M20" s="47" t="s">
        <v>29</v>
      </c>
      <c r="N20" s="47" t="s">
        <v>29</v>
      </c>
      <c r="O20" s="49" t="s">
        <v>98</v>
      </c>
    </row>
    <row r="21" spans="1:15" ht="77.25" customHeight="1" x14ac:dyDescent="0.2">
      <c r="A21" s="97">
        <v>2</v>
      </c>
      <c r="B21" s="43" t="s">
        <v>400</v>
      </c>
      <c r="C21" s="97" t="s">
        <v>38</v>
      </c>
      <c r="D21" s="43" t="s">
        <v>87</v>
      </c>
      <c r="E21" s="43" t="s">
        <v>87</v>
      </c>
      <c r="F21" s="43" t="s">
        <v>87</v>
      </c>
      <c r="G21" s="43" t="s">
        <v>87</v>
      </c>
      <c r="H21" s="43" t="s">
        <v>87</v>
      </c>
      <c r="I21" s="43" t="s">
        <v>87</v>
      </c>
      <c r="J21" s="48">
        <v>19780000</v>
      </c>
      <c r="K21" s="47" t="s">
        <v>29</v>
      </c>
      <c r="L21" s="47" t="s">
        <v>29</v>
      </c>
      <c r="M21" s="47" t="s">
        <v>29</v>
      </c>
      <c r="N21" s="47" t="s">
        <v>29</v>
      </c>
      <c r="O21" s="49" t="s">
        <v>105</v>
      </c>
    </row>
    <row r="22" spans="1:15" ht="62.25" customHeight="1" x14ac:dyDescent="0.2">
      <c r="A22" s="126">
        <v>3</v>
      </c>
      <c r="B22" s="58" t="s">
        <v>852</v>
      </c>
      <c r="C22" s="126" t="s">
        <v>9</v>
      </c>
      <c r="D22" s="130" t="s">
        <v>654</v>
      </c>
      <c r="E22" s="58" t="s">
        <v>485</v>
      </c>
      <c r="F22" s="58" t="s">
        <v>485</v>
      </c>
      <c r="G22" s="58" t="s">
        <v>485</v>
      </c>
      <c r="H22" s="58" t="s">
        <v>485</v>
      </c>
      <c r="I22" s="58" t="s">
        <v>485</v>
      </c>
      <c r="J22" s="173">
        <v>6000000</v>
      </c>
      <c r="K22" s="173">
        <v>6000000</v>
      </c>
      <c r="L22" s="173">
        <v>6000000</v>
      </c>
      <c r="M22" s="173">
        <v>6000000</v>
      </c>
      <c r="N22" s="173">
        <v>6000000</v>
      </c>
      <c r="O22" s="138" t="s">
        <v>102</v>
      </c>
    </row>
    <row r="23" spans="1:15" ht="63.75" customHeight="1" x14ac:dyDescent="0.2">
      <c r="A23" s="97">
        <v>4</v>
      </c>
      <c r="B23" s="43" t="s">
        <v>851</v>
      </c>
      <c r="C23" s="97" t="s">
        <v>9</v>
      </c>
      <c r="D23" s="33" t="s">
        <v>655</v>
      </c>
      <c r="E23" s="43" t="s">
        <v>486</v>
      </c>
      <c r="F23" s="43" t="s">
        <v>486</v>
      </c>
      <c r="G23" s="43" t="s">
        <v>486</v>
      </c>
      <c r="H23" s="43" t="s">
        <v>486</v>
      </c>
      <c r="I23" s="43" t="s">
        <v>486</v>
      </c>
      <c r="J23" s="106" t="s">
        <v>484</v>
      </c>
      <c r="K23" s="106" t="s">
        <v>484</v>
      </c>
      <c r="L23" s="106" t="s">
        <v>484</v>
      </c>
      <c r="M23" s="106" t="s">
        <v>484</v>
      </c>
      <c r="N23" s="106" t="s">
        <v>484</v>
      </c>
      <c r="O23" s="49" t="s">
        <v>105</v>
      </c>
    </row>
    <row r="24" spans="1:15" ht="62.25" customHeight="1" x14ac:dyDescent="0.2">
      <c r="A24" s="192"/>
      <c r="B24" s="191" t="s">
        <v>495</v>
      </c>
      <c r="C24" s="192"/>
      <c r="D24" s="190"/>
      <c r="E24" s="230"/>
      <c r="F24" s="190"/>
      <c r="G24" s="190"/>
      <c r="H24" s="190"/>
      <c r="I24" s="190"/>
      <c r="J24" s="205"/>
      <c r="K24" s="194"/>
      <c r="L24" s="194"/>
      <c r="M24" s="194"/>
      <c r="N24" s="194"/>
      <c r="O24" s="195"/>
    </row>
    <row r="25" spans="1:15" ht="46.5" customHeight="1" x14ac:dyDescent="0.2">
      <c r="A25" s="97">
        <v>1</v>
      </c>
      <c r="B25" s="43" t="s">
        <v>111</v>
      </c>
      <c r="C25" s="97" t="s">
        <v>38</v>
      </c>
      <c r="D25" s="43" t="s">
        <v>87</v>
      </c>
      <c r="E25" s="43" t="s">
        <v>101</v>
      </c>
      <c r="F25" s="43" t="s">
        <v>101</v>
      </c>
      <c r="G25" s="43" t="s">
        <v>101</v>
      </c>
      <c r="H25" s="43" t="s">
        <v>101</v>
      </c>
      <c r="I25" s="43" t="s">
        <v>101</v>
      </c>
      <c r="J25" s="48">
        <v>16000000</v>
      </c>
      <c r="K25" s="47" t="s">
        <v>29</v>
      </c>
      <c r="L25" s="47" t="s">
        <v>29</v>
      </c>
      <c r="M25" s="47" t="s">
        <v>29</v>
      </c>
      <c r="N25" s="47" t="s">
        <v>29</v>
      </c>
      <c r="O25" s="49" t="s">
        <v>105</v>
      </c>
    </row>
    <row r="26" spans="1:15" ht="64.5" customHeight="1" x14ac:dyDescent="0.2">
      <c r="A26" s="192"/>
      <c r="B26" s="191" t="s">
        <v>496</v>
      </c>
      <c r="C26" s="192"/>
      <c r="D26" s="190"/>
      <c r="E26" s="190"/>
      <c r="F26" s="190"/>
      <c r="G26" s="190"/>
      <c r="H26" s="190"/>
      <c r="I26" s="190"/>
      <c r="J26" s="205"/>
      <c r="K26" s="194"/>
      <c r="L26" s="194"/>
      <c r="M26" s="194"/>
      <c r="N26" s="194"/>
      <c r="O26" s="195"/>
    </row>
    <row r="27" spans="1:15" ht="47.25" customHeight="1" x14ac:dyDescent="0.2">
      <c r="A27" s="34">
        <v>1</v>
      </c>
      <c r="B27" s="35" t="s">
        <v>440</v>
      </c>
      <c r="C27" s="34" t="s">
        <v>416</v>
      </c>
      <c r="D27" s="35" t="s">
        <v>572</v>
      </c>
      <c r="E27" s="18" t="s">
        <v>441</v>
      </c>
      <c r="F27" s="18" t="s">
        <v>442</v>
      </c>
      <c r="G27" s="35" t="s">
        <v>87</v>
      </c>
      <c r="H27" s="35" t="s">
        <v>87</v>
      </c>
      <c r="I27" s="35" t="s">
        <v>87</v>
      </c>
      <c r="J27" s="107">
        <v>320000000</v>
      </c>
      <c r="K27" s="107">
        <v>202000000</v>
      </c>
      <c r="L27" s="108" t="s">
        <v>87</v>
      </c>
      <c r="M27" s="108" t="s">
        <v>87</v>
      </c>
      <c r="N27" s="108" t="s">
        <v>87</v>
      </c>
      <c r="O27" s="80"/>
    </row>
    <row r="28" spans="1:15" ht="48.75" customHeight="1" x14ac:dyDescent="0.2">
      <c r="A28" s="27">
        <v>2</v>
      </c>
      <c r="B28" s="26" t="s">
        <v>443</v>
      </c>
      <c r="C28" s="27" t="s">
        <v>416</v>
      </c>
      <c r="D28" s="26" t="s">
        <v>573</v>
      </c>
      <c r="E28" s="49" t="s">
        <v>444</v>
      </c>
      <c r="F28" s="49" t="s">
        <v>445</v>
      </c>
      <c r="G28" s="26" t="s">
        <v>446</v>
      </c>
      <c r="H28" s="26" t="s">
        <v>446</v>
      </c>
      <c r="I28" s="26" t="s">
        <v>446</v>
      </c>
      <c r="J28" s="99">
        <v>3712080000</v>
      </c>
      <c r="K28" s="99">
        <v>3195370000</v>
      </c>
      <c r="L28" s="99">
        <v>10000000000</v>
      </c>
      <c r="M28" s="99">
        <v>10000000000</v>
      </c>
      <c r="N28" s="99">
        <v>10000000000</v>
      </c>
      <c r="O28" s="81"/>
    </row>
    <row r="29" spans="1:15" ht="64.5" customHeight="1" x14ac:dyDescent="0.2">
      <c r="A29" s="27">
        <v>3</v>
      </c>
      <c r="B29" s="26" t="s">
        <v>447</v>
      </c>
      <c r="C29" s="27" t="s">
        <v>416</v>
      </c>
      <c r="D29" s="26" t="s">
        <v>574</v>
      </c>
      <c r="E29" s="185" t="s">
        <v>448</v>
      </c>
      <c r="F29" s="185" t="s">
        <v>449</v>
      </c>
      <c r="G29" s="185" t="s">
        <v>450</v>
      </c>
      <c r="H29" s="185" t="s">
        <v>450</v>
      </c>
      <c r="I29" s="185" t="s">
        <v>450</v>
      </c>
      <c r="J29" s="99">
        <v>7959500000</v>
      </c>
      <c r="K29" s="99">
        <v>9626600000</v>
      </c>
      <c r="L29" s="99">
        <v>10000000000</v>
      </c>
      <c r="M29" s="99">
        <v>10000000000</v>
      </c>
      <c r="N29" s="99">
        <v>10000000000</v>
      </c>
      <c r="O29" s="81"/>
    </row>
    <row r="30" spans="1:15" ht="66.75" customHeight="1" x14ac:dyDescent="0.2">
      <c r="A30" s="27">
        <v>4</v>
      </c>
      <c r="B30" s="26" t="s">
        <v>451</v>
      </c>
      <c r="C30" s="27" t="s">
        <v>416</v>
      </c>
      <c r="D30" s="26" t="s">
        <v>575</v>
      </c>
      <c r="E30" s="185" t="s">
        <v>452</v>
      </c>
      <c r="F30" s="185" t="s">
        <v>453</v>
      </c>
      <c r="G30" s="185" t="s">
        <v>454</v>
      </c>
      <c r="H30" s="185" t="s">
        <v>454</v>
      </c>
      <c r="I30" s="185" t="s">
        <v>454</v>
      </c>
      <c r="J30" s="99">
        <v>3922500000</v>
      </c>
      <c r="K30" s="99">
        <v>3789460000</v>
      </c>
      <c r="L30" s="99">
        <v>4300000000</v>
      </c>
      <c r="M30" s="99">
        <v>4300000000</v>
      </c>
      <c r="N30" s="99">
        <v>4300000000</v>
      </c>
      <c r="O30" s="81"/>
    </row>
    <row r="31" spans="1:15" ht="67.5" customHeight="1" x14ac:dyDescent="0.2">
      <c r="A31" s="192"/>
      <c r="B31" s="191" t="s">
        <v>497</v>
      </c>
      <c r="C31" s="192"/>
      <c r="D31" s="190"/>
      <c r="E31" s="190"/>
      <c r="F31" s="190"/>
      <c r="G31" s="190"/>
      <c r="H31" s="190"/>
      <c r="I31" s="190"/>
      <c r="J31" s="205"/>
      <c r="K31" s="194"/>
      <c r="L31" s="194"/>
      <c r="M31" s="194"/>
      <c r="N31" s="194"/>
      <c r="O31" s="195"/>
    </row>
    <row r="32" spans="1:15" ht="49.5" customHeight="1" x14ac:dyDescent="0.2">
      <c r="A32" s="27">
        <v>1</v>
      </c>
      <c r="B32" s="26" t="s">
        <v>455</v>
      </c>
      <c r="C32" s="27" t="s">
        <v>416</v>
      </c>
      <c r="D32" s="26" t="s">
        <v>455</v>
      </c>
      <c r="E32" s="44" t="s">
        <v>87</v>
      </c>
      <c r="F32" s="49" t="s">
        <v>456</v>
      </c>
      <c r="G32" s="49" t="s">
        <v>457</v>
      </c>
      <c r="H32" s="49" t="s">
        <v>441</v>
      </c>
      <c r="I32" s="44" t="s">
        <v>87</v>
      </c>
      <c r="J32" s="6" t="s">
        <v>87</v>
      </c>
      <c r="K32" s="99">
        <v>3000000</v>
      </c>
      <c r="L32" s="99">
        <v>203000000</v>
      </c>
      <c r="M32" s="99">
        <v>253000000</v>
      </c>
      <c r="N32" s="6" t="s">
        <v>87</v>
      </c>
      <c r="O32" s="81"/>
    </row>
    <row r="33" spans="1:15" ht="65.25" customHeight="1" x14ac:dyDescent="0.2">
      <c r="A33" s="27">
        <v>2</v>
      </c>
      <c r="B33" s="26" t="s">
        <v>458</v>
      </c>
      <c r="C33" s="27" t="s">
        <v>416</v>
      </c>
      <c r="D33" s="26" t="s">
        <v>458</v>
      </c>
      <c r="E33" s="44" t="s">
        <v>87</v>
      </c>
      <c r="F33" s="49" t="s">
        <v>459</v>
      </c>
      <c r="G33" s="49" t="s">
        <v>459</v>
      </c>
      <c r="H33" s="49" t="s">
        <v>460</v>
      </c>
      <c r="I33" s="49" t="s">
        <v>442</v>
      </c>
      <c r="J33" s="6" t="s">
        <v>87</v>
      </c>
      <c r="K33" s="99">
        <v>7600000</v>
      </c>
      <c r="L33" s="99">
        <v>7600000</v>
      </c>
      <c r="M33" s="99">
        <v>13680000</v>
      </c>
      <c r="N33" s="99">
        <v>9120000</v>
      </c>
      <c r="O33" s="81"/>
    </row>
    <row r="34" spans="1:15" ht="67.5" customHeight="1" x14ac:dyDescent="0.2">
      <c r="A34" s="27">
        <v>3</v>
      </c>
      <c r="B34" s="26" t="s">
        <v>461</v>
      </c>
      <c r="C34" s="27" t="s">
        <v>416</v>
      </c>
      <c r="D34" s="26" t="s">
        <v>461</v>
      </c>
      <c r="E34" s="44" t="s">
        <v>87</v>
      </c>
      <c r="F34" s="44" t="s">
        <v>87</v>
      </c>
      <c r="G34" s="49" t="s">
        <v>456</v>
      </c>
      <c r="H34" s="49" t="s">
        <v>457</v>
      </c>
      <c r="I34" s="49" t="s">
        <v>441</v>
      </c>
      <c r="J34" s="6" t="s">
        <v>87</v>
      </c>
      <c r="K34" s="6" t="s">
        <v>87</v>
      </c>
      <c r="L34" s="99">
        <v>1000000</v>
      </c>
      <c r="M34" s="99">
        <v>10000000</v>
      </c>
      <c r="N34" s="99">
        <v>12000000</v>
      </c>
      <c r="O34" s="81"/>
    </row>
    <row r="35" spans="1:15" ht="81.75" customHeight="1" x14ac:dyDescent="0.2">
      <c r="A35" s="192"/>
      <c r="B35" s="191" t="s">
        <v>498</v>
      </c>
      <c r="C35" s="192"/>
      <c r="D35" s="190"/>
      <c r="E35" s="190"/>
      <c r="F35" s="190"/>
      <c r="G35" s="190"/>
      <c r="H35" s="190"/>
      <c r="I35" s="190"/>
      <c r="J35" s="205"/>
      <c r="K35" s="194"/>
      <c r="L35" s="194"/>
      <c r="M35" s="194"/>
      <c r="N35" s="194"/>
      <c r="O35" s="195"/>
    </row>
    <row r="36" spans="1:15" s="63" customFormat="1" ht="88.5" customHeight="1" x14ac:dyDescent="0.2">
      <c r="A36" s="192"/>
      <c r="B36" s="191" t="s">
        <v>499</v>
      </c>
      <c r="C36" s="192"/>
      <c r="D36" s="190"/>
      <c r="E36" s="190"/>
      <c r="F36" s="190"/>
      <c r="G36" s="190"/>
      <c r="H36" s="190"/>
      <c r="I36" s="190"/>
      <c r="J36" s="205"/>
      <c r="K36" s="194"/>
      <c r="L36" s="194"/>
      <c r="M36" s="194"/>
      <c r="N36" s="194"/>
      <c r="O36" s="195"/>
    </row>
    <row r="37" spans="1:15" ht="70.5" customHeight="1" x14ac:dyDescent="0.2">
      <c r="A37" s="192"/>
      <c r="B37" s="191" t="s">
        <v>500</v>
      </c>
      <c r="C37" s="192"/>
      <c r="D37" s="190"/>
      <c r="E37" s="190"/>
      <c r="F37" s="190"/>
      <c r="G37" s="190"/>
      <c r="H37" s="190"/>
      <c r="I37" s="190"/>
      <c r="J37" s="205"/>
      <c r="K37" s="194"/>
      <c r="L37" s="194"/>
      <c r="M37" s="194"/>
      <c r="N37" s="194"/>
      <c r="O37" s="195"/>
    </row>
    <row r="38" spans="1:15" s="63" customFormat="1" ht="72" customHeight="1" x14ac:dyDescent="0.2">
      <c r="A38" s="192"/>
      <c r="B38" s="191" t="s">
        <v>501</v>
      </c>
      <c r="C38" s="192"/>
      <c r="D38" s="190"/>
      <c r="E38" s="190"/>
      <c r="F38" s="190"/>
      <c r="G38" s="190"/>
      <c r="H38" s="190"/>
      <c r="I38" s="190"/>
      <c r="J38" s="205"/>
      <c r="K38" s="194"/>
      <c r="L38" s="194"/>
      <c r="M38" s="194"/>
      <c r="N38" s="194"/>
      <c r="O38" s="195"/>
    </row>
    <row r="39" spans="1:15" ht="161.25" customHeight="1" x14ac:dyDescent="0.2">
      <c r="A39" s="97">
        <v>1</v>
      </c>
      <c r="B39" s="43" t="s">
        <v>258</v>
      </c>
      <c r="C39" s="97" t="s">
        <v>256</v>
      </c>
      <c r="D39" s="43" t="s">
        <v>259</v>
      </c>
      <c r="E39" s="43" t="s">
        <v>87</v>
      </c>
      <c r="F39" s="43" t="s">
        <v>257</v>
      </c>
      <c r="G39" s="43" t="s">
        <v>87</v>
      </c>
      <c r="H39" s="43" t="s">
        <v>87</v>
      </c>
      <c r="I39" s="43" t="s">
        <v>87</v>
      </c>
      <c r="J39" s="47" t="s">
        <v>29</v>
      </c>
      <c r="K39" s="47">
        <v>11240700</v>
      </c>
      <c r="L39" s="47" t="s">
        <v>29</v>
      </c>
      <c r="M39" s="47" t="s">
        <v>29</v>
      </c>
      <c r="N39" s="47" t="s">
        <v>29</v>
      </c>
      <c r="O39" s="49" t="s">
        <v>98</v>
      </c>
    </row>
    <row r="40" spans="1:15" ht="45.75" customHeight="1" x14ac:dyDescent="0.2">
      <c r="A40" s="192"/>
      <c r="B40" s="191" t="s">
        <v>502</v>
      </c>
      <c r="C40" s="192"/>
      <c r="D40" s="190"/>
      <c r="E40" s="190"/>
      <c r="F40" s="190"/>
      <c r="G40" s="190"/>
      <c r="H40" s="190"/>
      <c r="I40" s="190"/>
      <c r="J40" s="205"/>
      <c r="K40" s="227"/>
      <c r="L40" s="194"/>
      <c r="M40" s="194"/>
      <c r="N40" s="194"/>
      <c r="O40" s="195"/>
    </row>
    <row r="41" spans="1:15" ht="68.25" customHeight="1" x14ac:dyDescent="0.2">
      <c r="A41" s="97">
        <v>1</v>
      </c>
      <c r="B41" s="43" t="s">
        <v>487</v>
      </c>
      <c r="C41" s="97" t="s">
        <v>9</v>
      </c>
      <c r="D41" s="33" t="s">
        <v>656</v>
      </c>
      <c r="E41" s="43" t="s">
        <v>488</v>
      </c>
      <c r="F41" s="43" t="s">
        <v>488</v>
      </c>
      <c r="G41" s="43" t="s">
        <v>488</v>
      </c>
      <c r="H41" s="43" t="s">
        <v>488</v>
      </c>
      <c r="I41" s="43" t="s">
        <v>488</v>
      </c>
      <c r="J41" s="106" t="s">
        <v>484</v>
      </c>
      <c r="K41" s="106" t="s">
        <v>484</v>
      </c>
      <c r="L41" s="106" t="s">
        <v>484</v>
      </c>
      <c r="M41" s="106" t="s">
        <v>484</v>
      </c>
      <c r="N41" s="106" t="s">
        <v>484</v>
      </c>
      <c r="O41" s="49" t="s">
        <v>105</v>
      </c>
    </row>
    <row r="42" spans="1:15" ht="48" customHeight="1" x14ac:dyDescent="0.2">
      <c r="A42" s="192"/>
      <c r="B42" s="191" t="s">
        <v>503</v>
      </c>
      <c r="C42" s="192"/>
      <c r="D42" s="190"/>
      <c r="E42" s="190"/>
      <c r="F42" s="190"/>
      <c r="G42" s="190"/>
      <c r="H42" s="190"/>
      <c r="I42" s="190"/>
      <c r="J42" s="205"/>
      <c r="K42" s="227"/>
      <c r="L42" s="194"/>
      <c r="M42" s="194"/>
      <c r="N42" s="194"/>
      <c r="O42" s="195"/>
    </row>
    <row r="43" spans="1:15" ht="48.75" customHeight="1" x14ac:dyDescent="0.2">
      <c r="A43" s="192"/>
      <c r="B43" s="191" t="s">
        <v>504</v>
      </c>
      <c r="C43" s="192"/>
      <c r="D43" s="190"/>
      <c r="E43" s="190"/>
      <c r="F43" s="190"/>
      <c r="G43" s="190"/>
      <c r="H43" s="190"/>
      <c r="I43" s="190"/>
      <c r="J43" s="205"/>
      <c r="K43" s="227"/>
      <c r="L43" s="194"/>
      <c r="M43" s="194"/>
      <c r="N43" s="194"/>
      <c r="O43" s="195"/>
    </row>
    <row r="44" spans="1:15" s="63" customFormat="1" ht="84" customHeight="1" x14ac:dyDescent="0.2">
      <c r="A44" s="192"/>
      <c r="B44" s="191" t="s">
        <v>505</v>
      </c>
      <c r="C44" s="192"/>
      <c r="D44" s="190"/>
      <c r="E44" s="190"/>
      <c r="F44" s="190"/>
      <c r="G44" s="190"/>
      <c r="H44" s="190"/>
      <c r="I44" s="190"/>
      <c r="J44" s="205"/>
      <c r="K44" s="227"/>
      <c r="L44" s="194"/>
      <c r="M44" s="194"/>
      <c r="N44" s="194"/>
      <c r="O44" s="195"/>
    </row>
    <row r="45" spans="1:15" ht="46.5" customHeight="1" x14ac:dyDescent="0.2">
      <c r="A45" s="192"/>
      <c r="B45" s="191" t="s">
        <v>506</v>
      </c>
      <c r="C45" s="192"/>
      <c r="D45" s="190"/>
      <c r="E45" s="190"/>
      <c r="F45" s="190"/>
      <c r="G45" s="190"/>
      <c r="H45" s="190"/>
      <c r="I45" s="190"/>
      <c r="J45" s="205"/>
      <c r="K45" s="227"/>
      <c r="L45" s="194"/>
      <c r="M45" s="194"/>
      <c r="N45" s="194"/>
      <c r="O45" s="195"/>
    </row>
    <row r="46" spans="1:15" ht="46.5" customHeight="1" x14ac:dyDescent="0.2">
      <c r="A46" s="192"/>
      <c r="B46" s="191" t="s">
        <v>507</v>
      </c>
      <c r="C46" s="192"/>
      <c r="D46" s="190"/>
      <c r="E46" s="190"/>
      <c r="F46" s="190"/>
      <c r="G46" s="190"/>
      <c r="H46" s="190"/>
      <c r="I46" s="190"/>
      <c r="J46" s="205"/>
      <c r="K46" s="227"/>
      <c r="L46" s="194"/>
      <c r="M46" s="194"/>
      <c r="N46" s="194"/>
      <c r="O46" s="195"/>
    </row>
    <row r="47" spans="1:15" ht="51.75" customHeight="1" x14ac:dyDescent="0.2">
      <c r="A47" s="34">
        <v>1</v>
      </c>
      <c r="B47" s="35" t="s">
        <v>462</v>
      </c>
      <c r="C47" s="34" t="s">
        <v>416</v>
      </c>
      <c r="D47" s="35" t="s">
        <v>463</v>
      </c>
      <c r="E47" s="18" t="s">
        <v>464</v>
      </c>
      <c r="F47" s="18" t="s">
        <v>465</v>
      </c>
      <c r="G47" s="18" t="s">
        <v>466</v>
      </c>
      <c r="H47" s="18" t="s">
        <v>466</v>
      </c>
      <c r="I47" s="18" t="s">
        <v>466</v>
      </c>
      <c r="J47" s="107">
        <v>1363990000</v>
      </c>
      <c r="K47" s="107">
        <v>1221700000</v>
      </c>
      <c r="L47" s="107">
        <v>1400000000</v>
      </c>
      <c r="M47" s="107">
        <v>1400000000</v>
      </c>
      <c r="N47" s="107">
        <v>1400000000</v>
      </c>
      <c r="O47" s="80"/>
    </row>
    <row r="48" spans="1:15" ht="67.5" customHeight="1" x14ac:dyDescent="0.2">
      <c r="A48" s="192"/>
      <c r="B48" s="191" t="s">
        <v>508</v>
      </c>
      <c r="C48" s="192"/>
      <c r="D48" s="190"/>
      <c r="E48" s="190"/>
      <c r="F48" s="190"/>
      <c r="G48" s="190"/>
      <c r="H48" s="190"/>
      <c r="I48" s="190"/>
      <c r="J48" s="205"/>
      <c r="K48" s="227"/>
      <c r="L48" s="194"/>
      <c r="M48" s="194"/>
      <c r="N48" s="194"/>
      <c r="O48" s="195"/>
    </row>
    <row r="49" spans="1:15" ht="82.5" customHeight="1" x14ac:dyDescent="0.2">
      <c r="A49" s="192"/>
      <c r="B49" s="191" t="s">
        <v>509</v>
      </c>
      <c r="C49" s="192"/>
      <c r="D49" s="190"/>
      <c r="E49" s="190"/>
      <c r="F49" s="190"/>
      <c r="G49" s="190"/>
      <c r="H49" s="190"/>
      <c r="I49" s="190"/>
      <c r="J49" s="205"/>
      <c r="K49" s="227"/>
      <c r="L49" s="194"/>
      <c r="M49" s="194"/>
      <c r="N49" s="194"/>
      <c r="O49" s="195"/>
    </row>
    <row r="50" spans="1:15" ht="87.75" customHeight="1" x14ac:dyDescent="0.2">
      <c r="A50" s="192"/>
      <c r="B50" s="191" t="s">
        <v>510</v>
      </c>
      <c r="C50" s="192"/>
      <c r="D50" s="190"/>
      <c r="E50" s="190"/>
      <c r="F50" s="190"/>
      <c r="G50" s="190"/>
      <c r="H50" s="190"/>
      <c r="I50" s="190"/>
      <c r="J50" s="205"/>
      <c r="K50" s="227"/>
      <c r="L50" s="194"/>
      <c r="M50" s="194"/>
      <c r="N50" s="194"/>
      <c r="O50" s="195"/>
    </row>
    <row r="51" spans="1:15" ht="103.5" customHeight="1" x14ac:dyDescent="0.2">
      <c r="A51" s="192"/>
      <c r="B51" s="191" t="s">
        <v>511</v>
      </c>
      <c r="C51" s="192"/>
      <c r="D51" s="190"/>
      <c r="E51" s="190"/>
      <c r="F51" s="190"/>
      <c r="G51" s="190"/>
      <c r="H51" s="190"/>
      <c r="I51" s="190"/>
      <c r="J51" s="205"/>
      <c r="K51" s="227"/>
      <c r="L51" s="194"/>
      <c r="M51" s="194"/>
      <c r="N51" s="194"/>
      <c r="O51" s="195"/>
    </row>
    <row r="52" spans="1:15" s="63" customFormat="1" ht="84.75" customHeight="1" x14ac:dyDescent="0.2">
      <c r="A52" s="192"/>
      <c r="B52" s="191" t="s">
        <v>512</v>
      </c>
      <c r="C52" s="192"/>
      <c r="D52" s="190"/>
      <c r="E52" s="190"/>
      <c r="F52" s="190"/>
      <c r="G52" s="190"/>
      <c r="H52" s="190"/>
      <c r="I52" s="190"/>
      <c r="J52" s="205"/>
      <c r="K52" s="227"/>
      <c r="L52" s="194"/>
      <c r="M52" s="194"/>
      <c r="N52" s="194"/>
      <c r="O52" s="195"/>
    </row>
    <row r="53" spans="1:15" ht="104.25" customHeight="1" x14ac:dyDescent="0.2">
      <c r="A53" s="192"/>
      <c r="B53" s="191" t="s">
        <v>360</v>
      </c>
      <c r="C53" s="192"/>
      <c r="D53" s="190"/>
      <c r="E53" s="190"/>
      <c r="F53" s="190"/>
      <c r="G53" s="190"/>
      <c r="H53" s="190"/>
      <c r="I53" s="190"/>
      <c r="J53" s="205"/>
      <c r="K53" s="227"/>
      <c r="L53" s="194"/>
      <c r="M53" s="194"/>
      <c r="N53" s="194"/>
      <c r="O53" s="195"/>
    </row>
    <row r="54" spans="1:15" ht="110.25" customHeight="1" x14ac:dyDescent="0.2">
      <c r="A54" s="192"/>
      <c r="B54" s="191" t="s">
        <v>361</v>
      </c>
      <c r="C54" s="192"/>
      <c r="D54" s="190"/>
      <c r="E54" s="190"/>
      <c r="F54" s="190"/>
      <c r="G54" s="190"/>
      <c r="H54" s="190"/>
      <c r="I54" s="190"/>
      <c r="J54" s="205"/>
      <c r="K54" s="227"/>
      <c r="L54" s="194"/>
      <c r="M54" s="194"/>
      <c r="N54" s="194"/>
      <c r="O54" s="195"/>
    </row>
    <row r="55" spans="1:15" ht="91.5" customHeight="1" x14ac:dyDescent="0.2">
      <c r="A55" s="97">
        <v>1</v>
      </c>
      <c r="B55" s="26" t="s">
        <v>411</v>
      </c>
      <c r="C55" s="97" t="s">
        <v>403</v>
      </c>
      <c r="D55" s="43" t="s">
        <v>412</v>
      </c>
      <c r="E55" s="43">
        <v>4</v>
      </c>
      <c r="F55" s="43">
        <v>4</v>
      </c>
      <c r="G55" s="43">
        <v>4</v>
      </c>
      <c r="H55" s="43">
        <v>4</v>
      </c>
      <c r="I55" s="43">
        <v>4</v>
      </c>
      <c r="J55" s="48">
        <v>1006800</v>
      </c>
      <c r="K55" s="48">
        <v>1006800</v>
      </c>
      <c r="L55" s="48">
        <v>1006800</v>
      </c>
      <c r="M55" s="48">
        <v>1006800</v>
      </c>
      <c r="N55" s="48">
        <v>1006800</v>
      </c>
      <c r="O55" s="49" t="s">
        <v>102</v>
      </c>
    </row>
    <row r="56" spans="1:15" ht="96" customHeight="1" x14ac:dyDescent="0.2">
      <c r="A56" s="126">
        <v>2</v>
      </c>
      <c r="B56" s="58" t="s">
        <v>766</v>
      </c>
      <c r="C56" s="126" t="s">
        <v>9</v>
      </c>
      <c r="D56" s="58" t="s">
        <v>871</v>
      </c>
      <c r="E56" s="58" t="s">
        <v>872</v>
      </c>
      <c r="F56" s="58" t="s">
        <v>872</v>
      </c>
      <c r="G56" s="58" t="s">
        <v>872</v>
      </c>
      <c r="H56" s="58" t="s">
        <v>872</v>
      </c>
      <c r="I56" s="58" t="s">
        <v>872</v>
      </c>
      <c r="J56" s="180">
        <v>2000000</v>
      </c>
      <c r="K56" s="180">
        <v>2000000</v>
      </c>
      <c r="L56" s="180">
        <v>2000000</v>
      </c>
      <c r="M56" s="180">
        <v>2000000</v>
      </c>
      <c r="N56" s="180">
        <v>2000000</v>
      </c>
      <c r="O56" s="168"/>
    </row>
    <row r="57" spans="1:15" ht="67.5" customHeight="1" x14ac:dyDescent="0.2">
      <c r="A57" s="192"/>
      <c r="B57" s="191" t="s">
        <v>362</v>
      </c>
      <c r="C57" s="192"/>
      <c r="D57" s="190"/>
      <c r="E57" s="190"/>
      <c r="F57" s="190"/>
      <c r="G57" s="190"/>
      <c r="H57" s="190"/>
      <c r="I57" s="190"/>
      <c r="J57" s="205"/>
      <c r="K57" s="227"/>
      <c r="L57" s="194"/>
      <c r="M57" s="194"/>
      <c r="N57" s="194"/>
      <c r="O57" s="195"/>
    </row>
    <row r="58" spans="1:15" ht="129" customHeight="1" x14ac:dyDescent="0.2">
      <c r="A58" s="192"/>
      <c r="B58" s="228" t="s">
        <v>853</v>
      </c>
      <c r="C58" s="192"/>
      <c r="D58" s="190"/>
      <c r="E58" s="190"/>
      <c r="F58" s="190"/>
      <c r="G58" s="190"/>
      <c r="H58" s="190"/>
      <c r="I58" s="190"/>
      <c r="J58" s="205"/>
      <c r="K58" s="194"/>
      <c r="L58" s="194"/>
      <c r="M58" s="194"/>
      <c r="N58" s="194"/>
      <c r="O58" s="191"/>
    </row>
    <row r="59" spans="1:15" ht="136.5" customHeight="1" x14ac:dyDescent="0.2">
      <c r="A59" s="97">
        <v>1</v>
      </c>
      <c r="B59" s="43" t="s">
        <v>657</v>
      </c>
      <c r="C59" s="97" t="s">
        <v>9</v>
      </c>
      <c r="D59" s="33" t="s">
        <v>658</v>
      </c>
      <c r="E59" s="43" t="s">
        <v>87</v>
      </c>
      <c r="F59" s="43" t="s">
        <v>101</v>
      </c>
      <c r="G59" s="43" t="s">
        <v>101</v>
      </c>
      <c r="H59" s="43" t="s">
        <v>101</v>
      </c>
      <c r="I59" s="43" t="s">
        <v>101</v>
      </c>
      <c r="J59" s="106">
        <v>23000000</v>
      </c>
      <c r="K59" s="106">
        <v>23000000</v>
      </c>
      <c r="L59" s="106">
        <v>23000000</v>
      </c>
      <c r="M59" s="106">
        <v>23000000</v>
      </c>
      <c r="N59" s="106">
        <v>23000000</v>
      </c>
      <c r="O59" s="43" t="s">
        <v>102</v>
      </c>
    </row>
    <row r="60" spans="1:15" ht="315.75" customHeight="1" x14ac:dyDescent="0.2">
      <c r="A60" s="24">
        <v>2</v>
      </c>
      <c r="B60" s="55" t="s">
        <v>659</v>
      </c>
      <c r="C60" s="24" t="s">
        <v>9</v>
      </c>
      <c r="D60" s="55" t="s">
        <v>660</v>
      </c>
      <c r="E60" s="82" t="s">
        <v>661</v>
      </c>
      <c r="F60" s="83" t="s">
        <v>662</v>
      </c>
      <c r="G60" s="83" t="s">
        <v>663</v>
      </c>
      <c r="H60" s="83" t="s">
        <v>664</v>
      </c>
      <c r="I60" s="83" t="s">
        <v>665</v>
      </c>
      <c r="J60" s="110">
        <v>9951800</v>
      </c>
      <c r="K60" s="110">
        <v>8543200</v>
      </c>
      <c r="L60" s="110">
        <v>50000000</v>
      </c>
      <c r="M60" s="110">
        <v>50000000</v>
      </c>
      <c r="N60" s="110">
        <v>50000000</v>
      </c>
      <c r="O60" s="55" t="s">
        <v>105</v>
      </c>
    </row>
    <row r="61" spans="1:15" ht="197.25" customHeight="1" x14ac:dyDescent="0.2">
      <c r="A61" s="32"/>
      <c r="B61" s="54"/>
      <c r="C61" s="32"/>
      <c r="D61" s="54"/>
      <c r="E61" s="84" t="s">
        <v>666</v>
      </c>
      <c r="F61" s="57"/>
      <c r="G61" s="18"/>
      <c r="H61" s="85"/>
      <c r="I61" s="85"/>
      <c r="J61" s="77"/>
      <c r="K61" s="103"/>
      <c r="L61" s="103"/>
      <c r="M61" s="103"/>
      <c r="N61" s="103"/>
      <c r="O61" s="45"/>
    </row>
    <row r="62" spans="1:15" ht="84" customHeight="1" x14ac:dyDescent="0.2">
      <c r="A62" s="97">
        <v>3</v>
      </c>
      <c r="B62" s="26" t="s">
        <v>667</v>
      </c>
      <c r="C62" s="97" t="s">
        <v>9</v>
      </c>
      <c r="D62" s="43" t="s">
        <v>668</v>
      </c>
      <c r="E62" s="43" t="s">
        <v>669</v>
      </c>
      <c r="F62" s="43" t="s">
        <v>670</v>
      </c>
      <c r="G62" s="43" t="s">
        <v>671</v>
      </c>
      <c r="H62" s="43" t="s">
        <v>672</v>
      </c>
      <c r="I62" s="98" t="s">
        <v>29</v>
      </c>
      <c r="J62" s="111" t="s">
        <v>29</v>
      </c>
      <c r="K62" s="111" t="s">
        <v>29</v>
      </c>
      <c r="L62" s="111" t="s">
        <v>29</v>
      </c>
      <c r="M62" s="111" t="s">
        <v>29</v>
      </c>
      <c r="N62" s="111" t="s">
        <v>29</v>
      </c>
      <c r="O62" s="44" t="s">
        <v>584</v>
      </c>
    </row>
    <row r="63" spans="1:15" ht="255.75" customHeight="1" x14ac:dyDescent="0.2">
      <c r="A63" s="168">
        <v>4</v>
      </c>
      <c r="B63" s="58" t="s">
        <v>673</v>
      </c>
      <c r="C63" s="168" t="s">
        <v>9</v>
      </c>
      <c r="D63" s="58" t="s">
        <v>145</v>
      </c>
      <c r="E63" s="58" t="s">
        <v>136</v>
      </c>
      <c r="F63" s="58" t="s">
        <v>136</v>
      </c>
      <c r="G63" s="58" t="s">
        <v>136</v>
      </c>
      <c r="H63" s="58" t="s">
        <v>136</v>
      </c>
      <c r="I63" s="58" t="s">
        <v>136</v>
      </c>
      <c r="J63" s="129">
        <v>3000000</v>
      </c>
      <c r="K63" s="129">
        <v>3000000</v>
      </c>
      <c r="L63" s="129">
        <v>3000000</v>
      </c>
      <c r="M63" s="129">
        <v>3000000</v>
      </c>
      <c r="N63" s="129">
        <v>3000000</v>
      </c>
      <c r="O63" s="143" t="s">
        <v>767</v>
      </c>
    </row>
    <row r="64" spans="1:15" ht="222" customHeight="1" x14ac:dyDescent="0.2">
      <c r="A64" s="168">
        <v>5</v>
      </c>
      <c r="B64" s="58" t="s">
        <v>137</v>
      </c>
      <c r="C64" s="168" t="s">
        <v>9</v>
      </c>
      <c r="D64" s="58" t="s">
        <v>768</v>
      </c>
      <c r="E64" s="58" t="s">
        <v>138</v>
      </c>
      <c r="F64" s="58" t="s">
        <v>138</v>
      </c>
      <c r="G64" s="58" t="s">
        <v>138</v>
      </c>
      <c r="H64" s="58" t="s">
        <v>138</v>
      </c>
      <c r="I64" s="58" t="s">
        <v>138</v>
      </c>
      <c r="J64" s="152">
        <v>1000000</v>
      </c>
      <c r="K64" s="152">
        <v>1000000</v>
      </c>
      <c r="L64" s="152">
        <v>1000000</v>
      </c>
      <c r="M64" s="152">
        <v>1000000</v>
      </c>
      <c r="N64" s="152">
        <v>1000000</v>
      </c>
      <c r="O64" s="143" t="s">
        <v>767</v>
      </c>
    </row>
    <row r="65" spans="1:15" ht="82.5" customHeight="1" x14ac:dyDescent="0.2">
      <c r="A65" s="168">
        <v>6</v>
      </c>
      <c r="B65" s="58" t="s">
        <v>674</v>
      </c>
      <c r="C65" s="168" t="s">
        <v>9</v>
      </c>
      <c r="D65" s="58" t="s">
        <v>140</v>
      </c>
      <c r="E65" s="43" t="s">
        <v>87</v>
      </c>
      <c r="F65" s="58" t="s">
        <v>139</v>
      </c>
      <c r="G65" s="58" t="s">
        <v>139</v>
      </c>
      <c r="H65" s="43" t="s">
        <v>87</v>
      </c>
      <c r="I65" s="43" t="s">
        <v>87</v>
      </c>
      <c r="J65" s="129">
        <v>2000000</v>
      </c>
      <c r="K65" s="47" t="s">
        <v>29</v>
      </c>
      <c r="L65" s="47" t="s">
        <v>29</v>
      </c>
      <c r="M65" s="47" t="s">
        <v>29</v>
      </c>
      <c r="N65" s="47" t="s">
        <v>29</v>
      </c>
      <c r="O65" s="143" t="s">
        <v>98</v>
      </c>
    </row>
    <row r="66" spans="1:15" ht="158.25" customHeight="1" x14ac:dyDescent="0.3">
      <c r="A66" s="168">
        <v>7</v>
      </c>
      <c r="B66" s="58" t="s">
        <v>515</v>
      </c>
      <c r="C66" s="168" t="s">
        <v>9</v>
      </c>
      <c r="D66" s="58" t="s">
        <v>142</v>
      </c>
      <c r="E66" s="43" t="s">
        <v>87</v>
      </c>
      <c r="F66" s="58" t="s">
        <v>141</v>
      </c>
      <c r="G66" s="43" t="s">
        <v>87</v>
      </c>
      <c r="H66" s="43" t="s">
        <v>87</v>
      </c>
      <c r="I66" s="43" t="s">
        <v>87</v>
      </c>
      <c r="J66" s="47" t="s">
        <v>29</v>
      </c>
      <c r="K66" s="47">
        <v>6000000</v>
      </c>
      <c r="L66" s="47" t="s">
        <v>29</v>
      </c>
      <c r="M66" s="47" t="s">
        <v>29</v>
      </c>
      <c r="N66" s="47" t="s">
        <v>29</v>
      </c>
      <c r="O66" s="175"/>
    </row>
    <row r="67" spans="1:15" ht="162" customHeight="1" x14ac:dyDescent="0.2">
      <c r="A67" s="168">
        <v>8</v>
      </c>
      <c r="B67" s="58" t="s">
        <v>516</v>
      </c>
      <c r="C67" s="168" t="s">
        <v>9</v>
      </c>
      <c r="D67" s="58" t="s">
        <v>144</v>
      </c>
      <c r="E67" s="58" t="s">
        <v>143</v>
      </c>
      <c r="F67" s="58" t="s">
        <v>143</v>
      </c>
      <c r="G67" s="58" t="s">
        <v>143</v>
      </c>
      <c r="H67" s="58" t="s">
        <v>143</v>
      </c>
      <c r="I67" s="58" t="s">
        <v>143</v>
      </c>
      <c r="J67" s="129">
        <v>500000</v>
      </c>
      <c r="K67" s="47" t="s">
        <v>29</v>
      </c>
      <c r="L67" s="47" t="s">
        <v>29</v>
      </c>
      <c r="M67" s="47" t="s">
        <v>29</v>
      </c>
      <c r="N67" s="47" t="s">
        <v>29</v>
      </c>
      <c r="O67" s="58"/>
    </row>
    <row r="68" spans="1:15" ht="49.5" customHeight="1" x14ac:dyDescent="0.3">
      <c r="A68" s="168">
        <v>9</v>
      </c>
      <c r="B68" s="58" t="s">
        <v>745</v>
      </c>
      <c r="C68" s="168" t="s">
        <v>746</v>
      </c>
      <c r="D68" s="138"/>
      <c r="E68" s="58"/>
      <c r="F68" s="58"/>
      <c r="G68" s="58"/>
      <c r="H68" s="58"/>
      <c r="I68" s="58"/>
      <c r="J68" s="129"/>
      <c r="K68" s="174"/>
      <c r="L68" s="174"/>
      <c r="M68" s="174"/>
      <c r="N68" s="174"/>
      <c r="O68" s="58"/>
    </row>
    <row r="69" spans="1:15" ht="141" customHeight="1" x14ac:dyDescent="0.2">
      <c r="A69" s="192"/>
      <c r="B69" s="191" t="s">
        <v>371</v>
      </c>
      <c r="C69" s="192"/>
      <c r="D69" s="190"/>
      <c r="E69" s="191"/>
      <c r="F69" s="190"/>
      <c r="G69" s="191"/>
      <c r="H69" s="191"/>
      <c r="I69" s="191"/>
      <c r="J69" s="194"/>
      <c r="K69" s="194"/>
      <c r="L69" s="194"/>
      <c r="M69" s="194"/>
      <c r="N69" s="194"/>
      <c r="O69" s="191"/>
    </row>
    <row r="70" spans="1:15" s="42" customFormat="1" ht="120" customHeight="1" x14ac:dyDescent="0.2">
      <c r="A70" s="192"/>
      <c r="B70" s="191" t="s">
        <v>363</v>
      </c>
      <c r="C70" s="192"/>
      <c r="D70" s="190"/>
      <c r="E70" s="191"/>
      <c r="F70" s="190"/>
      <c r="G70" s="191"/>
      <c r="H70" s="191"/>
      <c r="I70" s="191"/>
      <c r="J70" s="194"/>
      <c r="K70" s="194"/>
      <c r="L70" s="194"/>
      <c r="M70" s="194"/>
      <c r="N70" s="194"/>
      <c r="O70" s="191"/>
    </row>
    <row r="71" spans="1:15" s="42" customFormat="1" ht="101.25" customHeight="1" x14ac:dyDescent="0.2">
      <c r="A71" s="192"/>
      <c r="B71" s="191" t="s">
        <v>364</v>
      </c>
      <c r="C71" s="192"/>
      <c r="D71" s="190"/>
      <c r="E71" s="191"/>
      <c r="F71" s="190"/>
      <c r="G71" s="191"/>
      <c r="H71" s="191"/>
      <c r="I71" s="191"/>
      <c r="J71" s="194"/>
      <c r="K71" s="194"/>
      <c r="L71" s="194"/>
      <c r="M71" s="194"/>
      <c r="N71" s="194"/>
      <c r="O71" s="191"/>
    </row>
    <row r="72" spans="1:15" ht="333.75" customHeight="1" x14ac:dyDescent="0.2">
      <c r="A72" s="34">
        <v>1</v>
      </c>
      <c r="B72" s="35" t="s">
        <v>884</v>
      </c>
      <c r="C72" s="34" t="s">
        <v>416</v>
      </c>
      <c r="D72" s="43" t="s">
        <v>87</v>
      </c>
      <c r="E72" s="45" t="s">
        <v>87</v>
      </c>
      <c r="F72" s="45" t="s">
        <v>87</v>
      </c>
      <c r="G72" s="45" t="s">
        <v>87</v>
      </c>
      <c r="H72" s="45" t="s">
        <v>87</v>
      </c>
      <c r="I72" s="45" t="s">
        <v>87</v>
      </c>
      <c r="J72" s="103" t="s">
        <v>87</v>
      </c>
      <c r="K72" s="103" t="s">
        <v>87</v>
      </c>
      <c r="L72" s="103" t="s">
        <v>87</v>
      </c>
      <c r="M72" s="103" t="s">
        <v>87</v>
      </c>
      <c r="N72" s="103" t="s">
        <v>87</v>
      </c>
      <c r="O72" s="35" t="s">
        <v>720</v>
      </c>
    </row>
    <row r="73" spans="1:15" s="30" customFormat="1" ht="61.5" customHeight="1" x14ac:dyDescent="0.2">
      <c r="A73" s="151">
        <v>2</v>
      </c>
      <c r="B73" s="153" t="s">
        <v>769</v>
      </c>
      <c r="C73" s="151" t="s">
        <v>747</v>
      </c>
      <c r="D73" s="153" t="s">
        <v>770</v>
      </c>
      <c r="E73" s="43" t="s">
        <v>87</v>
      </c>
      <c r="F73" s="43" t="s">
        <v>87</v>
      </c>
      <c r="G73" s="43" t="s">
        <v>87</v>
      </c>
      <c r="H73" s="43" t="s">
        <v>87</v>
      </c>
      <c r="I73" s="43" t="s">
        <v>87</v>
      </c>
      <c r="J73" s="176"/>
      <c r="K73" s="176"/>
      <c r="L73" s="176"/>
      <c r="M73" s="176"/>
      <c r="N73" s="176"/>
      <c r="O73" s="153"/>
    </row>
    <row r="74" spans="1:15" ht="120" customHeight="1" x14ac:dyDescent="0.2">
      <c r="A74" s="192"/>
      <c r="B74" s="191" t="s">
        <v>365</v>
      </c>
      <c r="C74" s="192"/>
      <c r="D74" s="190"/>
      <c r="E74" s="191"/>
      <c r="F74" s="190"/>
      <c r="G74" s="191"/>
      <c r="H74" s="191"/>
      <c r="I74" s="191"/>
      <c r="J74" s="194"/>
      <c r="K74" s="194"/>
      <c r="L74" s="194"/>
      <c r="M74" s="194"/>
      <c r="N74" s="194"/>
      <c r="O74" s="191"/>
    </row>
    <row r="75" spans="1:15" ht="119.25" customHeight="1" x14ac:dyDescent="0.2">
      <c r="A75" s="192"/>
      <c r="B75" s="191" t="s">
        <v>366</v>
      </c>
      <c r="C75" s="192"/>
      <c r="D75" s="190"/>
      <c r="E75" s="191"/>
      <c r="F75" s="190"/>
      <c r="G75" s="191"/>
      <c r="H75" s="191"/>
      <c r="I75" s="191"/>
      <c r="J75" s="194"/>
      <c r="K75" s="194"/>
      <c r="L75" s="194"/>
      <c r="M75" s="194"/>
      <c r="N75" s="194"/>
      <c r="O75" s="191"/>
    </row>
    <row r="76" spans="1:15" ht="123" customHeight="1" x14ac:dyDescent="0.2">
      <c r="A76" s="192"/>
      <c r="B76" s="191" t="s">
        <v>367</v>
      </c>
      <c r="C76" s="192"/>
      <c r="D76" s="190"/>
      <c r="E76" s="191"/>
      <c r="F76" s="190"/>
      <c r="G76" s="191"/>
      <c r="H76" s="191"/>
      <c r="I76" s="191"/>
      <c r="J76" s="194"/>
      <c r="K76" s="194"/>
      <c r="L76" s="194"/>
      <c r="M76" s="194"/>
      <c r="N76" s="194"/>
      <c r="O76" s="191"/>
    </row>
    <row r="77" spans="1:15" ht="127.5" customHeight="1" x14ac:dyDescent="0.2">
      <c r="A77" s="192"/>
      <c r="B77" s="191" t="s">
        <v>368</v>
      </c>
      <c r="C77" s="192"/>
      <c r="D77" s="190"/>
      <c r="E77" s="191"/>
      <c r="F77" s="190"/>
      <c r="G77" s="191"/>
      <c r="H77" s="191"/>
      <c r="I77" s="191"/>
      <c r="J77" s="194"/>
      <c r="K77" s="194"/>
      <c r="L77" s="194"/>
      <c r="M77" s="194"/>
      <c r="N77" s="194"/>
      <c r="O77" s="191"/>
    </row>
    <row r="78" spans="1:15" ht="125.25" customHeight="1" x14ac:dyDescent="0.2">
      <c r="A78" s="192"/>
      <c r="B78" s="191" t="s">
        <v>369</v>
      </c>
      <c r="C78" s="192"/>
      <c r="D78" s="190"/>
      <c r="E78" s="191"/>
      <c r="F78" s="190"/>
      <c r="G78" s="191"/>
      <c r="H78" s="191"/>
      <c r="I78" s="191"/>
      <c r="J78" s="194"/>
      <c r="K78" s="194"/>
      <c r="L78" s="194"/>
      <c r="M78" s="194"/>
      <c r="N78" s="194"/>
      <c r="O78" s="191"/>
    </row>
    <row r="79" spans="1:15" ht="124.5" customHeight="1" x14ac:dyDescent="0.2">
      <c r="A79" s="192"/>
      <c r="B79" s="191" t="s">
        <v>370</v>
      </c>
      <c r="C79" s="192"/>
      <c r="D79" s="190"/>
      <c r="E79" s="191"/>
      <c r="F79" s="190"/>
      <c r="G79" s="191"/>
      <c r="H79" s="191"/>
      <c r="I79" s="191"/>
      <c r="J79" s="194"/>
      <c r="K79" s="194"/>
      <c r="L79" s="194"/>
      <c r="M79" s="194"/>
      <c r="N79" s="194"/>
      <c r="O79" s="191"/>
    </row>
    <row r="80" spans="1:15" ht="131.25" x14ac:dyDescent="0.2">
      <c r="A80" s="190"/>
      <c r="B80" s="191" t="s">
        <v>513</v>
      </c>
      <c r="C80" s="211"/>
      <c r="D80" s="191"/>
      <c r="E80" s="191"/>
      <c r="F80" s="191"/>
      <c r="G80" s="191"/>
      <c r="H80" s="191"/>
      <c r="I80" s="191"/>
      <c r="J80" s="194"/>
      <c r="K80" s="194"/>
      <c r="L80" s="194"/>
      <c r="M80" s="194"/>
      <c r="N80" s="194"/>
      <c r="O80" s="191"/>
    </row>
    <row r="81" spans="1:15" ht="109.5" customHeight="1" x14ac:dyDescent="0.2">
      <c r="A81" s="97">
        <v>1</v>
      </c>
      <c r="B81" s="43" t="s">
        <v>104</v>
      </c>
      <c r="C81" s="97" t="s">
        <v>38</v>
      </c>
      <c r="D81" s="43" t="s">
        <v>107</v>
      </c>
      <c r="E81" s="43" t="s">
        <v>106</v>
      </c>
      <c r="F81" s="43" t="s">
        <v>854</v>
      </c>
      <c r="G81" s="43" t="s">
        <v>87</v>
      </c>
      <c r="H81" s="43" t="s">
        <v>87</v>
      </c>
      <c r="I81" s="43" t="s">
        <v>87</v>
      </c>
      <c r="J81" s="47">
        <v>600000</v>
      </c>
      <c r="K81" s="47" t="s">
        <v>29</v>
      </c>
      <c r="L81" s="47" t="s">
        <v>29</v>
      </c>
      <c r="M81" s="47" t="s">
        <v>29</v>
      </c>
      <c r="N81" s="47" t="s">
        <v>29</v>
      </c>
      <c r="O81" s="43" t="s">
        <v>105</v>
      </c>
    </row>
    <row r="82" spans="1:15" ht="56.25" x14ac:dyDescent="0.2">
      <c r="A82" s="97">
        <v>2</v>
      </c>
      <c r="B82" s="43" t="s">
        <v>108</v>
      </c>
      <c r="C82" s="97" t="s">
        <v>38</v>
      </c>
      <c r="D82" s="43" t="s">
        <v>110</v>
      </c>
      <c r="E82" s="21" t="s">
        <v>109</v>
      </c>
      <c r="F82" s="43" t="s">
        <v>29</v>
      </c>
      <c r="G82" s="43" t="s">
        <v>29</v>
      </c>
      <c r="H82" s="43" t="s">
        <v>29</v>
      </c>
      <c r="I82" s="43" t="s">
        <v>29</v>
      </c>
      <c r="J82" s="47" t="s">
        <v>29</v>
      </c>
      <c r="K82" s="47" t="s">
        <v>29</v>
      </c>
      <c r="L82" s="47" t="s">
        <v>29</v>
      </c>
      <c r="M82" s="47" t="s">
        <v>29</v>
      </c>
      <c r="N82" s="47" t="s">
        <v>29</v>
      </c>
      <c r="O82" s="43" t="s">
        <v>102</v>
      </c>
    </row>
    <row r="83" spans="1:15" ht="72.75" customHeight="1" x14ac:dyDescent="0.3">
      <c r="A83" s="196"/>
      <c r="B83" s="191" t="s">
        <v>372</v>
      </c>
      <c r="C83" s="196"/>
      <c r="D83" s="200"/>
      <c r="E83" s="200"/>
      <c r="F83" s="200"/>
      <c r="G83" s="200"/>
      <c r="H83" s="200"/>
      <c r="I83" s="200"/>
      <c r="J83" s="199"/>
      <c r="K83" s="199"/>
      <c r="L83" s="199"/>
      <c r="M83" s="199"/>
      <c r="N83" s="199"/>
      <c r="O83" s="231"/>
    </row>
    <row r="84" spans="1:15" ht="103.5" customHeight="1" x14ac:dyDescent="0.3">
      <c r="A84" s="196"/>
      <c r="B84" s="191" t="s">
        <v>373</v>
      </c>
      <c r="C84" s="196"/>
      <c r="D84" s="200"/>
      <c r="E84" s="200"/>
      <c r="F84" s="200"/>
      <c r="G84" s="200"/>
      <c r="H84" s="200"/>
      <c r="I84" s="200"/>
      <c r="J84" s="199"/>
      <c r="K84" s="199"/>
      <c r="L84" s="199"/>
      <c r="M84" s="199"/>
      <c r="N84" s="199"/>
      <c r="O84" s="231"/>
    </row>
    <row r="85" spans="1:15" ht="93.75" x14ac:dyDescent="0.3">
      <c r="A85" s="196"/>
      <c r="B85" s="191" t="s">
        <v>374</v>
      </c>
      <c r="C85" s="196"/>
      <c r="D85" s="200"/>
      <c r="E85" s="200"/>
      <c r="F85" s="200"/>
      <c r="G85" s="200"/>
      <c r="H85" s="200"/>
      <c r="I85" s="200"/>
      <c r="J85" s="199"/>
      <c r="K85" s="199"/>
      <c r="L85" s="199"/>
      <c r="M85" s="199"/>
      <c r="N85" s="199"/>
      <c r="O85" s="231"/>
    </row>
    <row r="86" spans="1:15" ht="64.5" customHeight="1" x14ac:dyDescent="0.2">
      <c r="A86" s="34">
        <v>1</v>
      </c>
      <c r="B86" s="35" t="s">
        <v>576</v>
      </c>
      <c r="C86" s="34" t="s">
        <v>416</v>
      </c>
      <c r="D86" s="35" t="s">
        <v>467</v>
      </c>
      <c r="E86" s="54" t="s">
        <v>468</v>
      </c>
      <c r="F86" s="54" t="s">
        <v>469</v>
      </c>
      <c r="G86" s="54" t="s">
        <v>470</v>
      </c>
      <c r="H86" s="54" t="s">
        <v>471</v>
      </c>
      <c r="I86" s="54" t="s">
        <v>471</v>
      </c>
      <c r="J86" s="103" t="s">
        <v>87</v>
      </c>
      <c r="K86" s="103" t="s">
        <v>87</v>
      </c>
      <c r="L86" s="103" t="s">
        <v>87</v>
      </c>
      <c r="M86" s="103" t="s">
        <v>87</v>
      </c>
      <c r="N86" s="103" t="s">
        <v>87</v>
      </c>
      <c r="O86" s="80"/>
    </row>
    <row r="87" spans="1:15" ht="48" customHeight="1" x14ac:dyDescent="0.2">
      <c r="A87" s="27">
        <v>2</v>
      </c>
      <c r="B87" s="26" t="s">
        <v>577</v>
      </c>
      <c r="C87" s="27" t="s">
        <v>416</v>
      </c>
      <c r="D87" s="43" t="s">
        <v>87</v>
      </c>
      <c r="E87" s="26" t="s">
        <v>855</v>
      </c>
      <c r="F87" s="26" t="s">
        <v>855</v>
      </c>
      <c r="G87" s="26" t="s">
        <v>855</v>
      </c>
      <c r="H87" s="26" t="s">
        <v>855</v>
      </c>
      <c r="I87" s="26" t="s">
        <v>855</v>
      </c>
      <c r="J87" s="6" t="s">
        <v>87</v>
      </c>
      <c r="K87" s="6" t="s">
        <v>87</v>
      </c>
      <c r="L87" s="6" t="s">
        <v>87</v>
      </c>
      <c r="M87" s="6" t="s">
        <v>87</v>
      </c>
      <c r="N87" s="6" t="s">
        <v>87</v>
      </c>
      <c r="O87" s="81"/>
    </row>
    <row r="88" spans="1:15" ht="69" customHeight="1" x14ac:dyDescent="0.2">
      <c r="A88" s="27">
        <v>3</v>
      </c>
      <c r="B88" s="26" t="s">
        <v>578</v>
      </c>
      <c r="C88" s="27" t="s">
        <v>416</v>
      </c>
      <c r="D88" s="26" t="s">
        <v>472</v>
      </c>
      <c r="E88" s="49" t="s">
        <v>473</v>
      </c>
      <c r="F88" s="44" t="s">
        <v>87</v>
      </c>
      <c r="G88" s="44" t="s">
        <v>87</v>
      </c>
      <c r="H88" s="44" t="s">
        <v>87</v>
      </c>
      <c r="I88" s="44" t="s">
        <v>87</v>
      </c>
      <c r="J88" s="48">
        <v>3000000</v>
      </c>
      <c r="K88" s="6" t="s">
        <v>87</v>
      </c>
      <c r="L88" s="6" t="s">
        <v>87</v>
      </c>
      <c r="M88" s="6" t="s">
        <v>87</v>
      </c>
      <c r="N88" s="6" t="s">
        <v>87</v>
      </c>
      <c r="O88" s="81"/>
    </row>
    <row r="89" spans="1:15" ht="129.75" customHeight="1" x14ac:dyDescent="0.3">
      <c r="A89" s="196"/>
      <c r="B89" s="191" t="s">
        <v>375</v>
      </c>
      <c r="C89" s="196"/>
      <c r="D89" s="200"/>
      <c r="E89" s="200"/>
      <c r="F89" s="200"/>
      <c r="G89" s="200"/>
      <c r="H89" s="200"/>
      <c r="I89" s="200"/>
      <c r="J89" s="199"/>
      <c r="K89" s="199"/>
      <c r="L89" s="199"/>
      <c r="M89" s="199"/>
      <c r="N89" s="199"/>
      <c r="O89" s="231"/>
    </row>
    <row r="90" spans="1:15" ht="63.75" customHeight="1" x14ac:dyDescent="0.2">
      <c r="A90" s="32">
        <v>1</v>
      </c>
      <c r="B90" s="54" t="s">
        <v>474</v>
      </c>
      <c r="C90" s="32" t="s">
        <v>416</v>
      </c>
      <c r="D90" s="54" t="s">
        <v>87</v>
      </c>
      <c r="E90" s="45" t="s">
        <v>87</v>
      </c>
      <c r="F90" s="45" t="s">
        <v>87</v>
      </c>
      <c r="G90" s="45" t="s">
        <v>87</v>
      </c>
      <c r="H90" s="45" t="s">
        <v>87</v>
      </c>
      <c r="I90" s="45" t="s">
        <v>87</v>
      </c>
      <c r="J90" s="103" t="s">
        <v>87</v>
      </c>
      <c r="K90" s="103" t="s">
        <v>87</v>
      </c>
      <c r="L90" s="103" t="s">
        <v>87</v>
      </c>
      <c r="M90" s="103" t="s">
        <v>87</v>
      </c>
      <c r="N90" s="103" t="s">
        <v>87</v>
      </c>
      <c r="O90" s="71"/>
    </row>
    <row r="91" spans="1:15" ht="70.5" customHeight="1" x14ac:dyDescent="0.3">
      <c r="A91" s="196"/>
      <c r="B91" s="232" t="s">
        <v>376</v>
      </c>
      <c r="C91" s="196"/>
      <c r="D91" s="200"/>
      <c r="E91" s="200"/>
      <c r="F91" s="200"/>
      <c r="G91" s="200"/>
      <c r="H91" s="200"/>
      <c r="I91" s="200"/>
      <c r="J91" s="199"/>
      <c r="K91" s="199"/>
      <c r="L91" s="199"/>
      <c r="M91" s="199"/>
      <c r="N91" s="199"/>
      <c r="O91" s="231"/>
    </row>
    <row r="92" spans="1:15" ht="75" x14ac:dyDescent="0.3">
      <c r="A92" s="196"/>
      <c r="B92" s="191" t="s">
        <v>377</v>
      </c>
      <c r="C92" s="196"/>
      <c r="D92" s="200"/>
      <c r="E92" s="200"/>
      <c r="F92" s="200"/>
      <c r="G92" s="200"/>
      <c r="H92" s="200"/>
      <c r="I92" s="200"/>
      <c r="J92" s="199"/>
      <c r="K92" s="199"/>
      <c r="L92" s="199"/>
      <c r="M92" s="199"/>
      <c r="N92" s="199"/>
      <c r="O92" s="231"/>
    </row>
    <row r="93" spans="1:15" ht="375" x14ac:dyDescent="0.2">
      <c r="A93" s="32">
        <v>1</v>
      </c>
      <c r="B93" s="54" t="s">
        <v>579</v>
      </c>
      <c r="C93" s="32" t="s">
        <v>416</v>
      </c>
      <c r="D93" s="54" t="s">
        <v>87</v>
      </c>
      <c r="E93" s="45" t="s">
        <v>87</v>
      </c>
      <c r="F93" s="45" t="s">
        <v>87</v>
      </c>
      <c r="G93" s="45" t="s">
        <v>87</v>
      </c>
      <c r="H93" s="45" t="s">
        <v>87</v>
      </c>
      <c r="I93" s="45" t="s">
        <v>87</v>
      </c>
      <c r="J93" s="103" t="s">
        <v>87</v>
      </c>
      <c r="K93" s="103" t="s">
        <v>87</v>
      </c>
      <c r="L93" s="103" t="s">
        <v>87</v>
      </c>
      <c r="M93" s="103" t="s">
        <v>87</v>
      </c>
      <c r="N93" s="103" t="s">
        <v>87</v>
      </c>
      <c r="O93" s="71" t="s">
        <v>856</v>
      </c>
    </row>
    <row r="94" spans="1:15" ht="18.75" x14ac:dyDescent="0.2">
      <c r="A94" s="97">
        <v>2</v>
      </c>
      <c r="B94" s="43" t="s">
        <v>857</v>
      </c>
      <c r="C94" s="97" t="s">
        <v>416</v>
      </c>
      <c r="D94" s="43" t="s">
        <v>87</v>
      </c>
      <c r="E94" s="44" t="s">
        <v>87</v>
      </c>
      <c r="F94" s="44" t="s">
        <v>87</v>
      </c>
      <c r="G94" s="44" t="s">
        <v>87</v>
      </c>
      <c r="H94" s="44" t="s">
        <v>87</v>
      </c>
      <c r="I94" s="44" t="s">
        <v>87</v>
      </c>
      <c r="J94" s="6" t="s">
        <v>87</v>
      </c>
      <c r="K94" s="6" t="s">
        <v>87</v>
      </c>
      <c r="L94" s="6" t="s">
        <v>87</v>
      </c>
      <c r="M94" s="6" t="s">
        <v>87</v>
      </c>
      <c r="N94" s="6" t="s">
        <v>87</v>
      </c>
      <c r="O94" s="50" t="s">
        <v>87</v>
      </c>
    </row>
    <row r="95" spans="1:15" ht="18.75" x14ac:dyDescent="0.2">
      <c r="A95" s="97">
        <v>3</v>
      </c>
      <c r="B95" s="43" t="s">
        <v>580</v>
      </c>
      <c r="C95" s="97" t="s">
        <v>416</v>
      </c>
      <c r="D95" s="43" t="s">
        <v>87</v>
      </c>
      <c r="E95" s="44" t="s">
        <v>87</v>
      </c>
      <c r="F95" s="44" t="s">
        <v>87</v>
      </c>
      <c r="G95" s="44" t="s">
        <v>87</v>
      </c>
      <c r="H95" s="44" t="s">
        <v>87</v>
      </c>
      <c r="I95" s="44" t="s">
        <v>87</v>
      </c>
      <c r="J95" s="6" t="s">
        <v>87</v>
      </c>
      <c r="K95" s="6" t="s">
        <v>87</v>
      </c>
      <c r="L95" s="6" t="s">
        <v>87</v>
      </c>
      <c r="M95" s="6" t="s">
        <v>87</v>
      </c>
      <c r="N95" s="6" t="s">
        <v>87</v>
      </c>
      <c r="O95" s="50" t="s">
        <v>58</v>
      </c>
    </row>
    <row r="96" spans="1:15" ht="18.75" x14ac:dyDescent="0.3">
      <c r="A96" s="277"/>
      <c r="B96" s="49"/>
      <c r="C96" s="277"/>
      <c r="D96" s="277"/>
      <c r="E96" s="277"/>
      <c r="F96" s="277"/>
      <c r="G96" s="277"/>
      <c r="H96" s="277"/>
      <c r="I96" s="277"/>
      <c r="J96" s="278">
        <f>SUM(J7:J95)</f>
        <v>17586066900</v>
      </c>
      <c r="K96" s="278">
        <f t="shared" ref="K96:N96" si="0">SUM(K7:K95)</f>
        <v>18142282700</v>
      </c>
      <c r="L96" s="278">
        <f t="shared" si="0"/>
        <v>26032605500</v>
      </c>
      <c r="M96" s="278">
        <f t="shared" si="0"/>
        <v>26097685500</v>
      </c>
      <c r="N96" s="278">
        <f t="shared" si="0"/>
        <v>25842125500</v>
      </c>
      <c r="O96" s="277"/>
    </row>
    <row r="97" spans="1:15" ht="18" x14ac:dyDescent="0.25">
      <c r="A97" s="29"/>
      <c r="B97" s="4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</row>
  </sheetData>
  <mergeCells count="8">
    <mergeCell ref="A1:O1"/>
    <mergeCell ref="A4:A5"/>
    <mergeCell ref="B4:B5"/>
    <mergeCell ref="C4:C5"/>
    <mergeCell ref="D4:D5"/>
    <mergeCell ref="E4:I4"/>
    <mergeCell ref="J4:N4"/>
    <mergeCell ref="O4:O5"/>
  </mergeCells>
  <pageMargins left="0.39370078740157483" right="0.19685039370078741" top="0.39370078740157483" bottom="0.31496062992125984" header="0.27559055118110237" footer="0.27559055118110237"/>
  <pageSetup paperSize="9" scale="57" fitToHeight="0" orientation="landscape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O20"/>
  <sheetViews>
    <sheetView topLeftCell="C18" zoomScaleNormal="100" workbookViewId="0">
      <selection activeCell="F19" sqref="F19"/>
    </sheetView>
  </sheetViews>
  <sheetFormatPr defaultRowHeight="14.25" x14ac:dyDescent="0.2"/>
  <cols>
    <col min="1" max="1" width="5.25" customWidth="1"/>
    <col min="2" max="2" width="45.25" customWidth="1"/>
    <col min="3" max="3" width="11.25" customWidth="1"/>
    <col min="4" max="4" width="22.375" customWidth="1"/>
    <col min="5" max="9" width="9.25" bestFit="1" customWidth="1"/>
    <col min="10" max="10" width="16.75" bestFit="1" customWidth="1"/>
    <col min="11" max="14" width="14.375" bestFit="1" customWidth="1"/>
    <col min="15" max="15" width="25.625" customWidth="1"/>
  </cols>
  <sheetData>
    <row r="1" spans="1:15" ht="38.25" x14ac:dyDescent="0.2">
      <c r="A1" s="281" t="s">
        <v>704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ht="18.75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7.75" customHeight="1" x14ac:dyDescent="0.25">
      <c r="A3" s="201" t="s">
        <v>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7.75" customHeight="1" x14ac:dyDescent="0.2">
      <c r="A4" s="283" t="s">
        <v>1</v>
      </c>
      <c r="B4" s="283" t="s">
        <v>2</v>
      </c>
      <c r="C4" s="283" t="s">
        <v>4</v>
      </c>
      <c r="D4" s="283" t="s">
        <v>6</v>
      </c>
      <c r="E4" s="283" t="s">
        <v>3</v>
      </c>
      <c r="F4" s="283"/>
      <c r="G4" s="283"/>
      <c r="H4" s="283"/>
      <c r="I4" s="283"/>
      <c r="J4" s="283" t="s">
        <v>5</v>
      </c>
      <c r="K4" s="283"/>
      <c r="L4" s="283"/>
      <c r="M4" s="283"/>
      <c r="N4" s="283"/>
      <c r="O4" s="283" t="s">
        <v>146</v>
      </c>
    </row>
    <row r="5" spans="1:15" ht="18.75" x14ac:dyDescent="0.2">
      <c r="A5" s="283"/>
      <c r="B5" s="283"/>
      <c r="C5" s="283"/>
      <c r="D5" s="283"/>
      <c r="E5" s="62">
        <v>2561</v>
      </c>
      <c r="F5" s="62">
        <v>2562</v>
      </c>
      <c r="G5" s="62">
        <v>2563</v>
      </c>
      <c r="H5" s="62">
        <v>2564</v>
      </c>
      <c r="I5" s="62">
        <v>2565</v>
      </c>
      <c r="J5" s="62">
        <v>2561</v>
      </c>
      <c r="K5" s="62">
        <v>2562</v>
      </c>
      <c r="L5" s="62">
        <v>2563</v>
      </c>
      <c r="M5" s="62">
        <v>2564</v>
      </c>
      <c r="N5" s="62">
        <v>2565</v>
      </c>
      <c r="O5" s="283"/>
    </row>
    <row r="6" spans="1:15" ht="20.25" customHeight="1" x14ac:dyDescent="0.2">
      <c r="A6" s="190"/>
      <c r="B6" s="191" t="s">
        <v>328</v>
      </c>
      <c r="C6" s="192"/>
      <c r="D6" s="191"/>
      <c r="E6" s="191"/>
      <c r="F6" s="191"/>
      <c r="G6" s="191"/>
      <c r="H6" s="191"/>
      <c r="I6" s="191"/>
      <c r="J6" s="193"/>
      <c r="K6" s="193"/>
      <c r="L6" s="193"/>
      <c r="M6" s="193"/>
      <c r="N6" s="193"/>
      <c r="O6" s="191"/>
    </row>
    <row r="7" spans="1:15" ht="141" customHeight="1" x14ac:dyDescent="0.2">
      <c r="A7" s="65">
        <v>1</v>
      </c>
      <c r="B7" s="43" t="s">
        <v>690</v>
      </c>
      <c r="C7" s="65" t="s">
        <v>9</v>
      </c>
      <c r="D7" s="55" t="s">
        <v>691</v>
      </c>
      <c r="E7" s="55" t="s">
        <v>692</v>
      </c>
      <c r="F7" s="55" t="s">
        <v>692</v>
      </c>
      <c r="G7" s="55" t="s">
        <v>692</v>
      </c>
      <c r="H7" s="55" t="s">
        <v>692</v>
      </c>
      <c r="I7" s="55" t="s">
        <v>692</v>
      </c>
      <c r="J7" s="48">
        <v>1869000000</v>
      </c>
      <c r="K7" s="48">
        <v>1869000000</v>
      </c>
      <c r="L7" s="48">
        <v>1869000000</v>
      </c>
      <c r="M7" s="48">
        <v>1869000000</v>
      </c>
      <c r="N7" s="48">
        <v>1869000000</v>
      </c>
      <c r="O7" s="43" t="s">
        <v>105</v>
      </c>
    </row>
    <row r="8" spans="1:15" ht="82.5" customHeight="1" x14ac:dyDescent="0.2">
      <c r="A8" s="126">
        <v>2</v>
      </c>
      <c r="B8" s="58" t="s">
        <v>748</v>
      </c>
      <c r="C8" s="126" t="s">
        <v>9</v>
      </c>
      <c r="D8" s="145" t="s">
        <v>771</v>
      </c>
      <c r="E8" s="145" t="s">
        <v>692</v>
      </c>
      <c r="F8" s="145" t="s">
        <v>692</v>
      </c>
      <c r="G8" s="145" t="s">
        <v>692</v>
      </c>
      <c r="H8" s="145" t="s">
        <v>692</v>
      </c>
      <c r="I8" s="145" t="s">
        <v>692</v>
      </c>
      <c r="J8" s="129">
        <v>2000000</v>
      </c>
      <c r="K8" s="129">
        <v>2000000</v>
      </c>
      <c r="L8" s="129">
        <v>2000000</v>
      </c>
      <c r="M8" s="129">
        <v>2000000</v>
      </c>
      <c r="N8" s="129">
        <v>2000000</v>
      </c>
      <c r="O8" s="58"/>
    </row>
    <row r="9" spans="1:15" ht="48.75" customHeight="1" x14ac:dyDescent="0.2">
      <c r="A9" s="126">
        <v>3</v>
      </c>
      <c r="B9" s="58" t="s">
        <v>749</v>
      </c>
      <c r="C9" s="126" t="s">
        <v>9</v>
      </c>
      <c r="D9" s="145" t="s">
        <v>772</v>
      </c>
      <c r="E9" s="145" t="s">
        <v>101</v>
      </c>
      <c r="F9" s="145" t="s">
        <v>101</v>
      </c>
      <c r="G9" s="145" t="s">
        <v>101</v>
      </c>
      <c r="H9" s="145" t="s">
        <v>101</v>
      </c>
      <c r="I9" s="145" t="s">
        <v>101</v>
      </c>
      <c r="J9" s="129">
        <v>2000000</v>
      </c>
      <c r="K9" s="129">
        <v>2000000</v>
      </c>
      <c r="L9" s="129">
        <v>2000000</v>
      </c>
      <c r="M9" s="129">
        <v>2000000</v>
      </c>
      <c r="N9" s="129">
        <v>2000000</v>
      </c>
      <c r="O9" s="58"/>
    </row>
    <row r="10" spans="1:15" ht="81.75" customHeight="1" x14ac:dyDescent="0.2">
      <c r="A10" s="126">
        <v>4</v>
      </c>
      <c r="B10" s="58" t="s">
        <v>750</v>
      </c>
      <c r="C10" s="126" t="s">
        <v>9</v>
      </c>
      <c r="D10" s="145" t="s">
        <v>773</v>
      </c>
      <c r="E10" s="145" t="s">
        <v>774</v>
      </c>
      <c r="F10" s="145" t="s">
        <v>774</v>
      </c>
      <c r="G10" s="145" t="s">
        <v>774</v>
      </c>
      <c r="H10" s="145" t="s">
        <v>774</v>
      </c>
      <c r="I10" s="145" t="s">
        <v>774</v>
      </c>
      <c r="J10" s="129">
        <v>2000000</v>
      </c>
      <c r="K10" s="129">
        <v>2000000</v>
      </c>
      <c r="L10" s="129">
        <v>2000000</v>
      </c>
      <c r="M10" s="129">
        <v>2000000</v>
      </c>
      <c r="N10" s="129">
        <v>2000000</v>
      </c>
      <c r="O10" s="58"/>
    </row>
    <row r="11" spans="1:15" ht="25.5" customHeight="1" x14ac:dyDescent="0.2">
      <c r="A11" s="190"/>
      <c r="B11" s="191" t="s">
        <v>325</v>
      </c>
      <c r="C11" s="192"/>
      <c r="D11" s="191"/>
      <c r="E11" s="191"/>
      <c r="F11" s="191"/>
      <c r="G11" s="191"/>
      <c r="H11" s="191"/>
      <c r="I11" s="191"/>
      <c r="J11" s="194"/>
      <c r="K11" s="194"/>
      <c r="L11" s="194"/>
      <c r="M11" s="194"/>
      <c r="N11" s="194"/>
      <c r="O11" s="191"/>
    </row>
    <row r="12" spans="1:15" ht="25.5" customHeight="1" x14ac:dyDescent="0.2">
      <c r="A12" s="190"/>
      <c r="B12" s="191" t="s">
        <v>326</v>
      </c>
      <c r="C12" s="192"/>
      <c r="D12" s="191"/>
      <c r="E12" s="191"/>
      <c r="F12" s="191"/>
      <c r="G12" s="191"/>
      <c r="H12" s="191"/>
      <c r="I12" s="191"/>
      <c r="J12" s="194"/>
      <c r="K12" s="194"/>
      <c r="L12" s="194"/>
      <c r="M12" s="194"/>
      <c r="N12" s="194"/>
      <c r="O12" s="191"/>
    </row>
    <row r="13" spans="1:15" ht="26.25" customHeight="1" x14ac:dyDescent="0.3">
      <c r="A13" s="195"/>
      <c r="B13" s="191" t="s">
        <v>327</v>
      </c>
      <c r="C13" s="196"/>
      <c r="D13" s="197"/>
      <c r="E13" s="195"/>
      <c r="F13" s="195"/>
      <c r="G13" s="195"/>
      <c r="H13" s="195"/>
      <c r="I13" s="195"/>
      <c r="J13" s="198"/>
      <c r="K13" s="199"/>
      <c r="L13" s="199"/>
      <c r="M13" s="199"/>
      <c r="N13" s="199"/>
      <c r="O13" s="200"/>
    </row>
    <row r="14" spans="1:15" ht="168.75" customHeight="1" x14ac:dyDescent="0.2">
      <c r="A14" s="56">
        <v>1</v>
      </c>
      <c r="B14" s="43" t="s">
        <v>260</v>
      </c>
      <c r="C14" s="56" t="s">
        <v>16</v>
      </c>
      <c r="D14" s="43" t="s">
        <v>263</v>
      </c>
      <c r="E14" s="49" t="s">
        <v>261</v>
      </c>
      <c r="F14" s="49" t="s">
        <v>261</v>
      </c>
      <c r="G14" s="49" t="s">
        <v>261</v>
      </c>
      <c r="H14" s="49" t="s">
        <v>261</v>
      </c>
      <c r="I14" s="49" t="s">
        <v>261</v>
      </c>
      <c r="J14" s="48">
        <v>2999400</v>
      </c>
      <c r="K14" s="48">
        <v>2999400</v>
      </c>
      <c r="L14" s="48">
        <v>2999400</v>
      </c>
      <c r="M14" s="48">
        <v>2999400</v>
      </c>
      <c r="N14" s="48">
        <v>2999400</v>
      </c>
      <c r="O14" s="49" t="s">
        <v>105</v>
      </c>
    </row>
    <row r="15" spans="1:15" ht="123.75" customHeight="1" x14ac:dyDescent="0.2">
      <c r="A15" s="56">
        <v>2</v>
      </c>
      <c r="B15" s="50" t="s">
        <v>266</v>
      </c>
      <c r="C15" s="56" t="s">
        <v>16</v>
      </c>
      <c r="D15" s="43" t="s">
        <v>265</v>
      </c>
      <c r="E15" s="49" t="s">
        <v>267</v>
      </c>
      <c r="F15" s="49" t="s">
        <v>267</v>
      </c>
      <c r="G15" s="49" t="s">
        <v>267</v>
      </c>
      <c r="H15" s="49" t="s">
        <v>267</v>
      </c>
      <c r="I15" s="49" t="s">
        <v>267</v>
      </c>
      <c r="J15" s="48">
        <v>26025000</v>
      </c>
      <c r="K15" s="48">
        <v>26025000</v>
      </c>
      <c r="L15" s="48">
        <v>26025000</v>
      </c>
      <c r="M15" s="48">
        <v>26025000</v>
      </c>
      <c r="N15" s="48">
        <v>26025000</v>
      </c>
      <c r="O15" s="49" t="s">
        <v>105</v>
      </c>
    </row>
    <row r="16" spans="1:15" ht="131.25" x14ac:dyDescent="0.2">
      <c r="A16" s="56">
        <v>3</v>
      </c>
      <c r="B16" s="43" t="s">
        <v>268</v>
      </c>
      <c r="C16" s="56" t="s">
        <v>16</v>
      </c>
      <c r="D16" s="43" t="s">
        <v>270</v>
      </c>
      <c r="E16" s="43" t="s">
        <v>269</v>
      </c>
      <c r="F16" s="43" t="s">
        <v>269</v>
      </c>
      <c r="G16" s="43" t="s">
        <v>269</v>
      </c>
      <c r="H16" s="43" t="s">
        <v>269</v>
      </c>
      <c r="I16" s="43" t="s">
        <v>269</v>
      </c>
      <c r="J16" s="48">
        <v>6000000</v>
      </c>
      <c r="K16" s="48">
        <v>6000000</v>
      </c>
      <c r="L16" s="48">
        <v>6000000</v>
      </c>
      <c r="M16" s="48">
        <v>6000000</v>
      </c>
      <c r="N16" s="48">
        <v>6000000</v>
      </c>
      <c r="O16" s="49" t="s">
        <v>105</v>
      </c>
    </row>
    <row r="17" spans="1:15" ht="124.5" customHeight="1" x14ac:dyDescent="0.2">
      <c r="A17" s="56">
        <v>4</v>
      </c>
      <c r="B17" s="43" t="s">
        <v>271</v>
      </c>
      <c r="C17" s="56" t="s">
        <v>16</v>
      </c>
      <c r="D17" s="43" t="s">
        <v>274</v>
      </c>
      <c r="E17" s="43" t="s">
        <v>272</v>
      </c>
      <c r="F17" s="43" t="s">
        <v>273</v>
      </c>
      <c r="G17" s="43" t="s">
        <v>273</v>
      </c>
      <c r="H17" s="43" t="s">
        <v>273</v>
      </c>
      <c r="I17" s="43" t="s">
        <v>273</v>
      </c>
      <c r="J17" s="48">
        <v>2500900</v>
      </c>
      <c r="K17" s="48">
        <v>2500900</v>
      </c>
      <c r="L17" s="48">
        <v>2500900</v>
      </c>
      <c r="M17" s="48">
        <v>2500900</v>
      </c>
      <c r="N17" s="48">
        <v>2500900</v>
      </c>
      <c r="O17" s="49" t="s">
        <v>105</v>
      </c>
    </row>
    <row r="18" spans="1:15" ht="120" customHeight="1" x14ac:dyDescent="0.2">
      <c r="A18" s="56">
        <v>5</v>
      </c>
      <c r="B18" s="43" t="s">
        <v>275</v>
      </c>
      <c r="C18" s="56" t="s">
        <v>16</v>
      </c>
      <c r="D18" s="182" t="s">
        <v>29</v>
      </c>
      <c r="E18" s="182" t="s">
        <v>29</v>
      </c>
      <c r="F18" s="43" t="s">
        <v>276</v>
      </c>
      <c r="G18" s="43" t="s">
        <v>276</v>
      </c>
      <c r="H18" s="43" t="s">
        <v>276</v>
      </c>
      <c r="I18" s="182" t="s">
        <v>29</v>
      </c>
      <c r="J18" s="109" t="s">
        <v>29</v>
      </c>
      <c r="K18" s="48">
        <v>12192000</v>
      </c>
      <c r="L18" s="48">
        <v>12192000</v>
      </c>
      <c r="M18" s="48">
        <v>12192000</v>
      </c>
      <c r="N18" s="109" t="s">
        <v>29</v>
      </c>
      <c r="O18" s="49" t="s">
        <v>105</v>
      </c>
    </row>
    <row r="19" spans="1:15" ht="138" customHeight="1" x14ac:dyDescent="0.2">
      <c r="A19" s="56">
        <v>6</v>
      </c>
      <c r="B19" s="43" t="s">
        <v>262</v>
      </c>
      <c r="C19" s="56" t="s">
        <v>16</v>
      </c>
      <c r="D19" s="43" t="s">
        <v>264</v>
      </c>
      <c r="E19" s="43" t="s">
        <v>553</v>
      </c>
      <c r="F19" s="43" t="s">
        <v>553</v>
      </c>
      <c r="G19" s="43" t="s">
        <v>553</v>
      </c>
      <c r="H19" s="43" t="s">
        <v>553</v>
      </c>
      <c r="I19" s="43" t="s">
        <v>553</v>
      </c>
      <c r="J19" s="264" t="s">
        <v>882</v>
      </c>
      <c r="K19" s="264" t="s">
        <v>882</v>
      </c>
      <c r="L19" s="264" t="s">
        <v>882</v>
      </c>
      <c r="M19" s="264" t="s">
        <v>882</v>
      </c>
      <c r="N19" s="264" t="s">
        <v>882</v>
      </c>
      <c r="O19" s="49" t="s">
        <v>105</v>
      </c>
    </row>
    <row r="20" spans="1:15" ht="18.75" x14ac:dyDescent="0.3">
      <c r="A20" s="274"/>
      <c r="B20" s="36"/>
      <c r="C20" s="277"/>
      <c r="D20" s="277"/>
      <c r="E20" s="277"/>
      <c r="F20" s="277"/>
      <c r="G20" s="277"/>
      <c r="H20" s="277"/>
      <c r="I20" s="277"/>
      <c r="J20" s="278">
        <f>SUM(J7:J19)</f>
        <v>1912525300</v>
      </c>
      <c r="K20" s="278">
        <f t="shared" ref="K20:N20" si="0">SUM(K7:K19)</f>
        <v>1924717300</v>
      </c>
      <c r="L20" s="278">
        <f t="shared" si="0"/>
        <v>1924717300</v>
      </c>
      <c r="M20" s="278">
        <f t="shared" si="0"/>
        <v>1924717300</v>
      </c>
      <c r="N20" s="278">
        <f t="shared" si="0"/>
        <v>1912525300</v>
      </c>
      <c r="O20" s="277"/>
    </row>
  </sheetData>
  <mergeCells count="8">
    <mergeCell ref="A1:O1"/>
    <mergeCell ref="A4:A5"/>
    <mergeCell ref="B4:B5"/>
    <mergeCell ref="C4:C5"/>
    <mergeCell ref="D4:D5"/>
    <mergeCell ref="E4:I4"/>
    <mergeCell ref="J4:N4"/>
    <mergeCell ref="O4:O5"/>
  </mergeCells>
  <pageMargins left="0.39370078740157483" right="0.19685039370078741" top="0.19685039370078741" bottom="0.19685039370078741" header="0.31496062992125984" footer="0.31496062992125984"/>
  <pageSetup paperSize="9" scale="58" fitToHeight="0" orientation="landscape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O19"/>
  <sheetViews>
    <sheetView topLeftCell="A7" zoomScale="85" zoomScaleNormal="85" workbookViewId="0">
      <selection activeCell="B9" sqref="B9"/>
    </sheetView>
  </sheetViews>
  <sheetFormatPr defaultRowHeight="14.25" x14ac:dyDescent="0.2"/>
  <cols>
    <col min="1" max="1" width="5.25" style="28" customWidth="1"/>
    <col min="2" max="2" width="45.25" style="28" customWidth="1"/>
    <col min="3" max="3" width="11.25" style="28" customWidth="1"/>
    <col min="4" max="4" width="22.375" style="28" customWidth="1"/>
    <col min="5" max="9" width="9.125" style="28" bestFit="1" customWidth="1"/>
    <col min="10" max="10" width="14.125" style="28" bestFit="1" customWidth="1"/>
    <col min="11" max="11" width="14.25" style="28" bestFit="1" customWidth="1"/>
    <col min="12" max="12" width="12.875" style="28" customWidth="1"/>
    <col min="13" max="13" width="14.375" style="28" customWidth="1"/>
    <col min="14" max="14" width="15.375" style="28" customWidth="1"/>
    <col min="15" max="15" width="25.375" style="28" customWidth="1"/>
    <col min="16" max="16384" width="9" style="28"/>
  </cols>
  <sheetData>
    <row r="1" spans="1:15" ht="38.25" x14ac:dyDescent="0.2">
      <c r="A1" s="281" t="s">
        <v>704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1:15" ht="18.75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7.75" customHeight="1" x14ac:dyDescent="0.25">
      <c r="A3" s="201" t="s">
        <v>36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7.75" customHeight="1" x14ac:dyDescent="0.2">
      <c r="A4" s="283" t="s">
        <v>1</v>
      </c>
      <c r="B4" s="283" t="s">
        <v>2</v>
      </c>
      <c r="C4" s="283" t="s">
        <v>4</v>
      </c>
      <c r="D4" s="283" t="s">
        <v>6</v>
      </c>
      <c r="E4" s="283" t="s">
        <v>3</v>
      </c>
      <c r="F4" s="283"/>
      <c r="G4" s="283"/>
      <c r="H4" s="283"/>
      <c r="I4" s="283"/>
      <c r="J4" s="283" t="s">
        <v>5</v>
      </c>
      <c r="K4" s="283"/>
      <c r="L4" s="283"/>
      <c r="M4" s="283"/>
      <c r="N4" s="283"/>
      <c r="O4" s="283" t="s">
        <v>146</v>
      </c>
    </row>
    <row r="5" spans="1:15" ht="18.75" x14ac:dyDescent="0.2">
      <c r="A5" s="283"/>
      <c r="B5" s="283"/>
      <c r="C5" s="283"/>
      <c r="D5" s="283"/>
      <c r="E5" s="163">
        <v>2561</v>
      </c>
      <c r="F5" s="163">
        <v>2562</v>
      </c>
      <c r="G5" s="163">
        <v>2563</v>
      </c>
      <c r="H5" s="163">
        <v>2564</v>
      </c>
      <c r="I5" s="163">
        <v>2565</v>
      </c>
      <c r="J5" s="163">
        <v>2561</v>
      </c>
      <c r="K5" s="163">
        <v>2562</v>
      </c>
      <c r="L5" s="163">
        <v>2563</v>
      </c>
      <c r="M5" s="163">
        <v>2564</v>
      </c>
      <c r="N5" s="163">
        <v>2565</v>
      </c>
      <c r="O5" s="283"/>
    </row>
    <row r="6" spans="1:15" ht="28.5" customHeight="1" x14ac:dyDescent="0.3">
      <c r="A6" s="190"/>
      <c r="B6" s="191" t="s">
        <v>378</v>
      </c>
      <c r="C6" s="192"/>
      <c r="D6" s="191"/>
      <c r="E6" s="191"/>
      <c r="F6" s="191"/>
      <c r="G6" s="191"/>
      <c r="H6" s="191"/>
      <c r="I6" s="191"/>
      <c r="J6" s="193"/>
      <c r="K6" s="193"/>
      <c r="L6" s="193"/>
      <c r="M6" s="193"/>
      <c r="N6" s="193"/>
      <c r="O6" s="233"/>
    </row>
    <row r="7" spans="1:15" ht="54" customHeight="1" x14ac:dyDescent="0.3">
      <c r="A7" s="97">
        <v>1</v>
      </c>
      <c r="B7" s="43" t="s">
        <v>701</v>
      </c>
      <c r="C7" s="56" t="s">
        <v>159</v>
      </c>
      <c r="D7" s="182" t="s">
        <v>29</v>
      </c>
      <c r="E7" s="49" t="s">
        <v>43</v>
      </c>
      <c r="F7" s="43" t="s">
        <v>29</v>
      </c>
      <c r="G7" s="43" t="s">
        <v>29</v>
      </c>
      <c r="H7" s="43" t="s">
        <v>29</v>
      </c>
      <c r="I7" s="43" t="s">
        <v>29</v>
      </c>
      <c r="J7" s="109" t="s">
        <v>29</v>
      </c>
      <c r="K7" s="109" t="s">
        <v>29</v>
      </c>
      <c r="L7" s="109" t="s">
        <v>29</v>
      </c>
      <c r="M7" s="109" t="s">
        <v>29</v>
      </c>
      <c r="N7" s="109" t="s">
        <v>29</v>
      </c>
      <c r="O7" s="14"/>
    </row>
    <row r="8" spans="1:15" ht="66" customHeight="1" x14ac:dyDescent="0.3">
      <c r="A8" s="190"/>
      <c r="B8" s="191" t="s">
        <v>379</v>
      </c>
      <c r="C8" s="192"/>
      <c r="D8" s="191"/>
      <c r="E8" s="191"/>
      <c r="F8" s="191"/>
      <c r="G8" s="191"/>
      <c r="H8" s="191"/>
      <c r="I8" s="191"/>
      <c r="J8" s="193"/>
      <c r="K8" s="193"/>
      <c r="L8" s="193"/>
      <c r="M8" s="193"/>
      <c r="N8" s="193"/>
      <c r="O8" s="233"/>
    </row>
    <row r="9" spans="1:15" ht="43.5" customHeight="1" x14ac:dyDescent="0.2">
      <c r="A9" s="97">
        <v>1</v>
      </c>
      <c r="B9" s="43" t="s">
        <v>37</v>
      </c>
      <c r="C9" s="97" t="s">
        <v>38</v>
      </c>
      <c r="D9" s="182" t="s">
        <v>29</v>
      </c>
      <c r="E9" s="43" t="s">
        <v>29</v>
      </c>
      <c r="F9" s="43" t="s">
        <v>29</v>
      </c>
      <c r="G9" s="43" t="s">
        <v>39</v>
      </c>
      <c r="H9" s="43" t="s">
        <v>40</v>
      </c>
      <c r="I9" s="43" t="s">
        <v>41</v>
      </c>
      <c r="J9" s="109" t="s">
        <v>29</v>
      </c>
      <c r="K9" s="109" t="s">
        <v>29</v>
      </c>
      <c r="L9" s="109" t="s">
        <v>29</v>
      </c>
      <c r="M9" s="109" t="s">
        <v>29</v>
      </c>
      <c r="N9" s="109" t="s">
        <v>29</v>
      </c>
      <c r="O9" s="43" t="s">
        <v>105</v>
      </c>
    </row>
    <row r="10" spans="1:15" ht="45.75" customHeight="1" x14ac:dyDescent="0.3">
      <c r="A10" s="190"/>
      <c r="B10" s="191" t="s">
        <v>380</v>
      </c>
      <c r="C10" s="192"/>
      <c r="D10" s="191"/>
      <c r="E10" s="191"/>
      <c r="F10" s="191"/>
      <c r="G10" s="191"/>
      <c r="H10" s="191"/>
      <c r="I10" s="191"/>
      <c r="J10" s="193"/>
      <c r="K10" s="193"/>
      <c r="L10" s="193"/>
      <c r="M10" s="193"/>
      <c r="N10" s="193"/>
      <c r="O10" s="233"/>
    </row>
    <row r="11" spans="1:15" ht="47.25" customHeight="1" x14ac:dyDescent="0.3">
      <c r="A11" s="97">
        <v>1</v>
      </c>
      <c r="B11" s="43" t="s">
        <v>42</v>
      </c>
      <c r="C11" s="56" t="s">
        <v>159</v>
      </c>
      <c r="D11" s="182" t="s">
        <v>29</v>
      </c>
      <c r="E11" s="43" t="s">
        <v>44</v>
      </c>
      <c r="F11" s="43" t="s">
        <v>44</v>
      </c>
      <c r="G11" s="43" t="s">
        <v>44</v>
      </c>
      <c r="H11" s="43" t="s">
        <v>44</v>
      </c>
      <c r="I11" s="43" t="s">
        <v>44</v>
      </c>
      <c r="J11" s="109" t="s">
        <v>29</v>
      </c>
      <c r="K11" s="109" t="s">
        <v>29</v>
      </c>
      <c r="L11" s="109" t="s">
        <v>29</v>
      </c>
      <c r="M11" s="109" t="s">
        <v>29</v>
      </c>
      <c r="N11" s="109" t="s">
        <v>29</v>
      </c>
      <c r="O11" s="14"/>
    </row>
    <row r="12" spans="1:15" ht="200.25" customHeight="1" x14ac:dyDescent="0.2">
      <c r="A12" s="97">
        <v>2</v>
      </c>
      <c r="B12" s="58" t="s">
        <v>277</v>
      </c>
      <c r="C12" s="97" t="s">
        <v>16</v>
      </c>
      <c r="D12" s="182" t="s">
        <v>29</v>
      </c>
      <c r="E12" s="43" t="s">
        <v>29</v>
      </c>
      <c r="F12" s="43" t="s">
        <v>29</v>
      </c>
      <c r="G12" s="36" t="s">
        <v>252</v>
      </c>
      <c r="H12" s="36" t="s">
        <v>252</v>
      </c>
      <c r="I12" s="36" t="s">
        <v>252</v>
      </c>
      <c r="J12" s="47">
        <v>25000000</v>
      </c>
      <c r="K12" s="23">
        <v>25000000</v>
      </c>
      <c r="L12" s="23">
        <v>25000000</v>
      </c>
      <c r="M12" s="47">
        <v>25000000</v>
      </c>
      <c r="N12" s="47">
        <v>25000000</v>
      </c>
      <c r="O12" s="43" t="s">
        <v>105</v>
      </c>
    </row>
    <row r="13" spans="1:15" ht="207.75" customHeight="1" x14ac:dyDescent="0.2">
      <c r="A13" s="97">
        <v>3</v>
      </c>
      <c r="B13" s="58" t="s">
        <v>278</v>
      </c>
      <c r="C13" s="97" t="s">
        <v>16</v>
      </c>
      <c r="D13" s="43"/>
      <c r="E13" s="43" t="s">
        <v>29</v>
      </c>
      <c r="F13" s="43" t="s">
        <v>29</v>
      </c>
      <c r="G13" s="36" t="s">
        <v>252</v>
      </c>
      <c r="H13" s="36" t="s">
        <v>252</v>
      </c>
      <c r="I13" s="36" t="s">
        <v>252</v>
      </c>
      <c r="J13" s="47">
        <v>2000000</v>
      </c>
      <c r="K13" s="47">
        <v>2000000</v>
      </c>
      <c r="L13" s="47">
        <v>2000000</v>
      </c>
      <c r="M13" s="47">
        <v>2000000</v>
      </c>
      <c r="N13" s="47">
        <v>2000000</v>
      </c>
      <c r="O13" s="43" t="s">
        <v>105</v>
      </c>
    </row>
    <row r="14" spans="1:15" ht="194.25" customHeight="1" x14ac:dyDescent="0.2">
      <c r="A14" s="56">
        <v>4</v>
      </c>
      <c r="B14" s="43" t="s">
        <v>251</v>
      </c>
      <c r="C14" s="97" t="s">
        <v>16</v>
      </c>
      <c r="D14" s="182" t="s">
        <v>29</v>
      </c>
      <c r="E14" s="43" t="s">
        <v>29</v>
      </c>
      <c r="F14" s="43" t="s">
        <v>29</v>
      </c>
      <c r="G14" s="36" t="s">
        <v>252</v>
      </c>
      <c r="H14" s="36" t="s">
        <v>252</v>
      </c>
      <c r="I14" s="36" t="s">
        <v>252</v>
      </c>
      <c r="J14" s="109" t="s">
        <v>29</v>
      </c>
      <c r="K14" s="109" t="s">
        <v>29</v>
      </c>
      <c r="L14" s="48">
        <v>4000000</v>
      </c>
      <c r="M14" s="48">
        <v>4000000</v>
      </c>
      <c r="N14" s="48">
        <v>4000000</v>
      </c>
      <c r="O14" s="43" t="s">
        <v>105</v>
      </c>
    </row>
    <row r="15" spans="1:15" ht="18.75" x14ac:dyDescent="0.3">
      <c r="A15" s="277"/>
      <c r="B15" s="277"/>
      <c r="C15" s="277"/>
      <c r="D15" s="277"/>
      <c r="E15" s="277"/>
      <c r="F15" s="277"/>
      <c r="G15" s="277"/>
      <c r="H15" s="277"/>
      <c r="I15" s="277"/>
      <c r="J15" s="278">
        <f>SUM(J7:J14)</f>
        <v>27000000</v>
      </c>
      <c r="K15" s="278">
        <f t="shared" ref="K15:N15" si="0">SUM(K7:K14)</f>
        <v>27000000</v>
      </c>
      <c r="L15" s="278">
        <f t="shared" si="0"/>
        <v>31000000</v>
      </c>
      <c r="M15" s="278">
        <f t="shared" si="0"/>
        <v>31000000</v>
      </c>
      <c r="N15" s="278">
        <f t="shared" si="0"/>
        <v>31000000</v>
      </c>
      <c r="O15" s="277"/>
    </row>
    <row r="17" spans="2:3" x14ac:dyDescent="0.2">
      <c r="C17" s="86"/>
    </row>
    <row r="18" spans="2:3" ht="17.25" x14ac:dyDescent="0.2">
      <c r="B18" s="12"/>
    </row>
    <row r="19" spans="2:3" ht="17.25" x14ac:dyDescent="0.3">
      <c r="B19" s="13"/>
    </row>
  </sheetData>
  <mergeCells count="8">
    <mergeCell ref="A1:O1"/>
    <mergeCell ref="A4:A5"/>
    <mergeCell ref="B4:B5"/>
    <mergeCell ref="C4:C5"/>
    <mergeCell ref="D4:D5"/>
    <mergeCell ref="E4:I4"/>
    <mergeCell ref="J4:N4"/>
    <mergeCell ref="O4:O5"/>
  </mergeCells>
  <pageMargins left="0.39370078740157483" right="0.19685039370078741" top="0.19685039370078741" bottom="0.19685039370078741" header="0.31496062992125984" footer="0.31496062992125984"/>
  <pageSetup paperSize="9" scale="59" fitToHeight="0" orientation="landscape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O30"/>
  <sheetViews>
    <sheetView topLeftCell="A24" zoomScale="85" zoomScaleNormal="85" workbookViewId="0">
      <selection activeCell="J30" sqref="J30:N30"/>
    </sheetView>
  </sheetViews>
  <sheetFormatPr defaultRowHeight="14.25" x14ac:dyDescent="0.2"/>
  <cols>
    <col min="1" max="1" width="5.25" customWidth="1"/>
    <col min="2" max="2" width="45.25" customWidth="1"/>
    <col min="3" max="3" width="11.25" customWidth="1"/>
    <col min="4" max="4" width="22.375" customWidth="1"/>
    <col min="5" max="9" width="9.25" bestFit="1" customWidth="1"/>
    <col min="10" max="10" width="16.25" customWidth="1"/>
    <col min="11" max="14" width="21.125" bestFit="1" customWidth="1"/>
    <col min="15" max="15" width="24.875" customWidth="1"/>
  </cols>
  <sheetData>
    <row r="1" spans="1:15" ht="38.25" x14ac:dyDescent="0.2">
      <c r="A1" s="281" t="s">
        <v>704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1:15" ht="18.75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7.75" customHeight="1" x14ac:dyDescent="0.25">
      <c r="A3" s="201" t="s">
        <v>45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7.75" customHeight="1" x14ac:dyDescent="0.2">
      <c r="A4" s="283" t="s">
        <v>1</v>
      </c>
      <c r="B4" s="283" t="s">
        <v>2</v>
      </c>
      <c r="C4" s="283" t="s">
        <v>4</v>
      </c>
      <c r="D4" s="283" t="s">
        <v>6</v>
      </c>
      <c r="E4" s="283" t="s">
        <v>3</v>
      </c>
      <c r="F4" s="283"/>
      <c r="G4" s="283"/>
      <c r="H4" s="283"/>
      <c r="I4" s="283"/>
      <c r="J4" s="283" t="s">
        <v>5</v>
      </c>
      <c r="K4" s="283"/>
      <c r="L4" s="283"/>
      <c r="M4" s="283"/>
      <c r="N4" s="283"/>
      <c r="O4" s="283" t="s">
        <v>146</v>
      </c>
    </row>
    <row r="5" spans="1:15" ht="18.75" x14ac:dyDescent="0.2">
      <c r="A5" s="283"/>
      <c r="B5" s="283"/>
      <c r="C5" s="283"/>
      <c r="D5" s="283"/>
      <c r="E5" s="163">
        <v>2561</v>
      </c>
      <c r="F5" s="163">
        <v>2562</v>
      </c>
      <c r="G5" s="163">
        <v>2563</v>
      </c>
      <c r="H5" s="163">
        <v>2564</v>
      </c>
      <c r="I5" s="163">
        <v>2565</v>
      </c>
      <c r="J5" s="163">
        <v>2561</v>
      </c>
      <c r="K5" s="163">
        <v>2562</v>
      </c>
      <c r="L5" s="163">
        <v>2563</v>
      </c>
      <c r="M5" s="163">
        <v>2564</v>
      </c>
      <c r="N5" s="163">
        <v>2565</v>
      </c>
      <c r="O5" s="283"/>
    </row>
    <row r="6" spans="1:15" ht="47.25" customHeight="1" x14ac:dyDescent="0.2">
      <c r="A6" s="192"/>
      <c r="B6" s="191" t="s">
        <v>381</v>
      </c>
      <c r="C6" s="192"/>
      <c r="D6" s="210"/>
      <c r="E6" s="191"/>
      <c r="F6" s="191"/>
      <c r="G6" s="191"/>
      <c r="H6" s="191"/>
      <c r="I6" s="191"/>
      <c r="J6" s="194"/>
      <c r="K6" s="194"/>
      <c r="L6" s="194"/>
      <c r="M6" s="194"/>
      <c r="N6" s="194"/>
      <c r="O6" s="210"/>
    </row>
    <row r="7" spans="1:15" ht="60.75" customHeight="1" x14ac:dyDescent="0.2">
      <c r="A7" s="97">
        <v>1</v>
      </c>
      <c r="B7" s="43" t="s">
        <v>581</v>
      </c>
      <c r="C7" s="97" t="s">
        <v>9</v>
      </c>
      <c r="D7" s="112" t="s">
        <v>29</v>
      </c>
      <c r="E7" s="182" t="s">
        <v>29</v>
      </c>
      <c r="F7" s="43" t="s">
        <v>489</v>
      </c>
      <c r="G7" s="43" t="s">
        <v>489</v>
      </c>
      <c r="H7" s="182" t="s">
        <v>29</v>
      </c>
      <c r="I7" s="182" t="s">
        <v>29</v>
      </c>
      <c r="J7" s="109" t="s">
        <v>29</v>
      </c>
      <c r="K7" s="48">
        <v>200000</v>
      </c>
      <c r="L7" s="48">
        <v>200000</v>
      </c>
      <c r="M7" s="109" t="s">
        <v>29</v>
      </c>
      <c r="N7" s="109" t="s">
        <v>29</v>
      </c>
      <c r="O7" s="43" t="s">
        <v>105</v>
      </c>
    </row>
    <row r="8" spans="1:15" ht="64.5" customHeight="1" x14ac:dyDescent="0.2">
      <c r="A8" s="126">
        <v>2</v>
      </c>
      <c r="B8" s="58" t="s">
        <v>751</v>
      </c>
      <c r="C8" s="126" t="s">
        <v>9</v>
      </c>
      <c r="D8" s="130" t="s">
        <v>868</v>
      </c>
      <c r="E8" s="58" t="s">
        <v>775</v>
      </c>
      <c r="F8" s="58" t="s">
        <v>775</v>
      </c>
      <c r="G8" s="58" t="s">
        <v>775</v>
      </c>
      <c r="H8" s="58" t="s">
        <v>775</v>
      </c>
      <c r="I8" s="58" t="s">
        <v>775</v>
      </c>
      <c r="J8" s="92">
        <v>2000000</v>
      </c>
      <c r="K8" s="92">
        <v>2000000</v>
      </c>
      <c r="L8" s="92">
        <v>2000000</v>
      </c>
      <c r="M8" s="92">
        <v>2000000</v>
      </c>
      <c r="N8" s="92">
        <v>2000000</v>
      </c>
      <c r="O8" s="58"/>
    </row>
    <row r="9" spans="1:15" ht="28.5" customHeight="1" x14ac:dyDescent="0.2">
      <c r="A9" s="192"/>
      <c r="B9" s="191" t="s">
        <v>382</v>
      </c>
      <c r="C9" s="192"/>
      <c r="D9" s="210"/>
      <c r="E9" s="191"/>
      <c r="F9" s="191"/>
      <c r="G9" s="191"/>
      <c r="H9" s="191"/>
      <c r="I9" s="191"/>
      <c r="J9" s="194"/>
      <c r="K9" s="194"/>
      <c r="L9" s="194"/>
      <c r="M9" s="194"/>
      <c r="N9" s="194"/>
      <c r="O9" s="210"/>
    </row>
    <row r="10" spans="1:15" ht="233.25" customHeight="1" x14ac:dyDescent="0.2">
      <c r="A10" s="97">
        <v>1</v>
      </c>
      <c r="B10" s="58" t="s">
        <v>279</v>
      </c>
      <c r="C10" s="97" t="s">
        <v>16</v>
      </c>
      <c r="D10" s="50" t="s">
        <v>582</v>
      </c>
      <c r="E10" s="182" t="s">
        <v>29</v>
      </c>
      <c r="F10" s="43" t="s">
        <v>56</v>
      </c>
      <c r="G10" s="182" t="s">
        <v>29</v>
      </c>
      <c r="H10" s="182" t="s">
        <v>29</v>
      </c>
      <c r="I10" s="182" t="s">
        <v>29</v>
      </c>
      <c r="J10" s="109" t="s">
        <v>29</v>
      </c>
      <c r="K10" s="109" t="s">
        <v>29</v>
      </c>
      <c r="L10" s="109" t="s">
        <v>29</v>
      </c>
      <c r="M10" s="109" t="s">
        <v>29</v>
      </c>
      <c r="N10" s="109" t="s">
        <v>29</v>
      </c>
      <c r="O10" s="51" t="s">
        <v>98</v>
      </c>
    </row>
    <row r="11" spans="1:15" ht="49.5" customHeight="1" x14ac:dyDescent="0.2">
      <c r="A11" s="97">
        <v>2</v>
      </c>
      <c r="B11" s="43" t="s">
        <v>46</v>
      </c>
      <c r="C11" s="97" t="s">
        <v>9</v>
      </c>
      <c r="D11" s="182" t="s">
        <v>29</v>
      </c>
      <c r="E11" s="44" t="s">
        <v>29</v>
      </c>
      <c r="F11" s="44" t="s">
        <v>29</v>
      </c>
      <c r="G11" s="43" t="s">
        <v>47</v>
      </c>
      <c r="H11" s="43" t="s">
        <v>47</v>
      </c>
      <c r="I11" s="43" t="s">
        <v>47</v>
      </c>
      <c r="J11" s="109" t="s">
        <v>29</v>
      </c>
      <c r="K11" s="109" t="s">
        <v>29</v>
      </c>
      <c r="L11" s="48">
        <v>17664900</v>
      </c>
      <c r="M11" s="109" t="s">
        <v>29</v>
      </c>
      <c r="N11" s="109" t="s">
        <v>29</v>
      </c>
      <c r="O11" s="19"/>
    </row>
    <row r="12" spans="1:15" ht="49.5" customHeight="1" x14ac:dyDescent="0.2">
      <c r="A12" s="97">
        <v>3</v>
      </c>
      <c r="B12" s="43" t="s">
        <v>693</v>
      </c>
      <c r="C12" s="97" t="s">
        <v>9</v>
      </c>
      <c r="D12" s="112" t="s">
        <v>29</v>
      </c>
      <c r="E12" s="112" t="s">
        <v>29</v>
      </c>
      <c r="F12" s="43" t="s">
        <v>475</v>
      </c>
      <c r="G12" s="43" t="s">
        <v>475</v>
      </c>
      <c r="H12" s="43" t="s">
        <v>475</v>
      </c>
      <c r="I12" s="43" t="s">
        <v>475</v>
      </c>
      <c r="J12" s="109" t="s">
        <v>29</v>
      </c>
      <c r="K12" s="109" t="s">
        <v>29</v>
      </c>
      <c r="L12" s="109" t="s">
        <v>29</v>
      </c>
      <c r="M12" s="109" t="s">
        <v>29</v>
      </c>
      <c r="N12" s="109" t="s">
        <v>29</v>
      </c>
      <c r="O12" s="50" t="s">
        <v>105</v>
      </c>
    </row>
    <row r="13" spans="1:15" ht="60.75" customHeight="1" x14ac:dyDescent="0.2">
      <c r="A13" s="126">
        <v>4</v>
      </c>
      <c r="B13" s="58" t="s">
        <v>752</v>
      </c>
      <c r="C13" s="126" t="s">
        <v>9</v>
      </c>
      <c r="D13" s="130" t="s">
        <v>776</v>
      </c>
      <c r="E13" s="58" t="s">
        <v>475</v>
      </c>
      <c r="F13" s="58" t="s">
        <v>475</v>
      </c>
      <c r="G13" s="58" t="s">
        <v>475</v>
      </c>
      <c r="H13" s="58" t="s">
        <v>475</v>
      </c>
      <c r="I13" s="58" t="s">
        <v>475</v>
      </c>
      <c r="J13" s="177">
        <v>3500000</v>
      </c>
      <c r="K13" s="177">
        <v>3500000</v>
      </c>
      <c r="L13" s="177">
        <v>3500000</v>
      </c>
      <c r="M13" s="177">
        <v>3500000</v>
      </c>
      <c r="N13" s="177">
        <v>3500000</v>
      </c>
      <c r="O13" s="178"/>
    </row>
    <row r="14" spans="1:15" ht="49.5" customHeight="1" x14ac:dyDescent="0.2">
      <c r="A14" s="126">
        <v>5</v>
      </c>
      <c r="B14" s="58" t="s">
        <v>753</v>
      </c>
      <c r="C14" s="126" t="s">
        <v>9</v>
      </c>
      <c r="D14" s="130" t="s">
        <v>777</v>
      </c>
      <c r="E14" s="58" t="s">
        <v>475</v>
      </c>
      <c r="F14" s="58" t="s">
        <v>475</v>
      </c>
      <c r="G14" s="58" t="s">
        <v>475</v>
      </c>
      <c r="H14" s="58" t="s">
        <v>475</v>
      </c>
      <c r="I14" s="58" t="s">
        <v>475</v>
      </c>
      <c r="J14" s="177">
        <v>3500000</v>
      </c>
      <c r="K14" s="177">
        <v>3500000</v>
      </c>
      <c r="L14" s="177">
        <v>3500000</v>
      </c>
      <c r="M14" s="177">
        <v>3500000</v>
      </c>
      <c r="N14" s="177">
        <v>3500000</v>
      </c>
      <c r="O14" s="178"/>
    </row>
    <row r="15" spans="1:15" s="42" customFormat="1" ht="315.75" customHeight="1" x14ac:dyDescent="0.2">
      <c r="A15" s="56">
        <v>6</v>
      </c>
      <c r="B15" s="43" t="s">
        <v>583</v>
      </c>
      <c r="C15" s="56" t="s">
        <v>416</v>
      </c>
      <c r="D15" s="51" t="s">
        <v>87</v>
      </c>
      <c r="E15" s="49" t="s">
        <v>87</v>
      </c>
      <c r="F15" s="49" t="s">
        <v>87</v>
      </c>
      <c r="G15" s="49" t="s">
        <v>87</v>
      </c>
      <c r="H15" s="49" t="s">
        <v>87</v>
      </c>
      <c r="I15" s="49" t="s">
        <v>87</v>
      </c>
      <c r="J15" s="48" t="s">
        <v>87</v>
      </c>
      <c r="K15" s="48" t="s">
        <v>87</v>
      </c>
      <c r="L15" s="48" t="s">
        <v>87</v>
      </c>
      <c r="M15" s="48" t="s">
        <v>87</v>
      </c>
      <c r="N15" s="48" t="s">
        <v>87</v>
      </c>
      <c r="O15" s="43" t="s">
        <v>869</v>
      </c>
    </row>
    <row r="16" spans="1:15" s="42" customFormat="1" ht="30" customHeight="1" x14ac:dyDescent="0.3">
      <c r="A16" s="234"/>
      <c r="B16" s="191" t="s">
        <v>514</v>
      </c>
      <c r="C16" s="196"/>
      <c r="D16" s="235"/>
      <c r="E16" s="200"/>
      <c r="F16" s="200"/>
      <c r="G16" s="200"/>
      <c r="H16" s="200"/>
      <c r="I16" s="200"/>
      <c r="J16" s="205"/>
      <c r="K16" s="205"/>
      <c r="L16" s="205"/>
      <c r="M16" s="205"/>
      <c r="N16" s="205"/>
      <c r="O16" s="231"/>
    </row>
    <row r="17" spans="1:15" s="42" customFormat="1" ht="81.75" customHeight="1" x14ac:dyDescent="0.2">
      <c r="A17" s="97">
        <v>1</v>
      </c>
      <c r="B17" s="43" t="s">
        <v>413</v>
      </c>
      <c r="C17" s="97" t="s">
        <v>403</v>
      </c>
      <c r="D17" s="50" t="s">
        <v>414</v>
      </c>
      <c r="E17" s="43" t="s">
        <v>415</v>
      </c>
      <c r="F17" s="43" t="s">
        <v>415</v>
      </c>
      <c r="G17" s="43" t="s">
        <v>415</v>
      </c>
      <c r="H17" s="43" t="s">
        <v>415</v>
      </c>
      <c r="I17" s="43"/>
      <c r="J17" s="48">
        <v>402112900</v>
      </c>
      <c r="K17" s="48">
        <v>504450550</v>
      </c>
      <c r="L17" s="48">
        <v>489090000</v>
      </c>
      <c r="M17" s="48">
        <v>574450000</v>
      </c>
      <c r="N17" s="109" t="s">
        <v>29</v>
      </c>
      <c r="O17" s="51" t="s">
        <v>105</v>
      </c>
    </row>
    <row r="18" spans="1:15" s="42" customFormat="1" ht="42.75" customHeight="1" x14ac:dyDescent="0.3">
      <c r="A18" s="234"/>
      <c r="B18" s="191" t="s">
        <v>330</v>
      </c>
      <c r="C18" s="196"/>
      <c r="D18" s="235"/>
      <c r="E18" s="200"/>
      <c r="F18" s="200"/>
      <c r="G18" s="200"/>
      <c r="H18" s="200"/>
      <c r="I18" s="200"/>
      <c r="J18" s="205"/>
      <c r="K18" s="205"/>
      <c r="L18" s="205"/>
      <c r="M18" s="205"/>
      <c r="N18" s="205"/>
      <c r="O18" s="231"/>
    </row>
    <row r="19" spans="1:15" s="42" customFormat="1" ht="24.75" customHeight="1" x14ac:dyDescent="0.2">
      <c r="A19" s="97">
        <v>1</v>
      </c>
      <c r="B19" s="43" t="s">
        <v>124</v>
      </c>
      <c r="C19" s="97" t="s">
        <v>16</v>
      </c>
      <c r="D19" s="182" t="s">
        <v>29</v>
      </c>
      <c r="E19" s="43" t="s">
        <v>24</v>
      </c>
      <c r="F19" s="43" t="s">
        <v>24</v>
      </c>
      <c r="G19" s="43" t="s">
        <v>24</v>
      </c>
      <c r="H19" s="43" t="s">
        <v>24</v>
      </c>
      <c r="I19" s="43" t="s">
        <v>24</v>
      </c>
      <c r="J19" s="48">
        <v>167973750</v>
      </c>
      <c r="K19" s="48">
        <v>167973750</v>
      </c>
      <c r="L19" s="48">
        <v>167973750</v>
      </c>
      <c r="M19" s="48">
        <v>167973750</v>
      </c>
      <c r="N19" s="48">
        <v>167973750</v>
      </c>
      <c r="O19" s="43" t="s">
        <v>105</v>
      </c>
    </row>
    <row r="20" spans="1:15" s="42" customFormat="1" ht="45.75" customHeight="1" x14ac:dyDescent="0.2">
      <c r="A20" s="97">
        <v>2</v>
      </c>
      <c r="B20" s="43" t="s">
        <v>632</v>
      </c>
      <c r="C20" s="97" t="s">
        <v>9</v>
      </c>
      <c r="D20" s="182" t="s">
        <v>29</v>
      </c>
      <c r="E20" s="182" t="s">
        <v>29</v>
      </c>
      <c r="F20" s="43" t="s">
        <v>477</v>
      </c>
      <c r="G20" s="43" t="s">
        <v>477</v>
      </c>
      <c r="H20" s="43" t="s">
        <v>477</v>
      </c>
      <c r="I20" s="43" t="s">
        <v>477</v>
      </c>
      <c r="J20" s="109" t="s">
        <v>29</v>
      </c>
      <c r="K20" s="109" t="s">
        <v>29</v>
      </c>
      <c r="L20" s="109" t="s">
        <v>29</v>
      </c>
      <c r="M20" s="109" t="s">
        <v>29</v>
      </c>
      <c r="N20" s="109" t="s">
        <v>29</v>
      </c>
      <c r="O20" s="51" t="s">
        <v>105</v>
      </c>
    </row>
    <row r="21" spans="1:15" s="42" customFormat="1" ht="36" customHeight="1" x14ac:dyDescent="0.2">
      <c r="A21" s="126">
        <v>3</v>
      </c>
      <c r="B21" s="58" t="s">
        <v>798</v>
      </c>
      <c r="C21" s="126" t="s">
        <v>403</v>
      </c>
      <c r="D21" s="150" t="s">
        <v>404</v>
      </c>
      <c r="E21" s="182" t="s">
        <v>29</v>
      </c>
      <c r="F21" s="132">
        <v>8780</v>
      </c>
      <c r="G21" s="132">
        <v>18500</v>
      </c>
      <c r="H21" s="132">
        <v>18500</v>
      </c>
      <c r="I21" s="132">
        <v>19160</v>
      </c>
      <c r="J21" s="109" t="s">
        <v>29</v>
      </c>
      <c r="K21" s="152">
        <v>646642500</v>
      </c>
      <c r="L21" s="152">
        <v>1387500000</v>
      </c>
      <c r="M21" s="152">
        <v>1387500000</v>
      </c>
      <c r="N21" s="152">
        <v>1437000000</v>
      </c>
      <c r="O21" s="58" t="s">
        <v>105</v>
      </c>
    </row>
    <row r="22" spans="1:15" s="42" customFormat="1" ht="64.5" customHeight="1" x14ac:dyDescent="0.2">
      <c r="A22" s="126">
        <v>4</v>
      </c>
      <c r="B22" s="79" t="s">
        <v>614</v>
      </c>
      <c r="C22" s="126" t="s">
        <v>403</v>
      </c>
      <c r="D22" s="150" t="s">
        <v>615</v>
      </c>
      <c r="E22" s="182" t="s">
        <v>29</v>
      </c>
      <c r="F22" s="153" t="s">
        <v>616</v>
      </c>
      <c r="G22" s="153" t="s">
        <v>616</v>
      </c>
      <c r="H22" s="153" t="s">
        <v>616</v>
      </c>
      <c r="I22" s="153" t="s">
        <v>616</v>
      </c>
      <c r="J22" s="109" t="s">
        <v>29</v>
      </c>
      <c r="K22" s="154">
        <v>230000000</v>
      </c>
      <c r="L22" s="154">
        <v>230000000</v>
      </c>
      <c r="M22" s="154">
        <v>230000000</v>
      </c>
      <c r="N22" s="154">
        <v>230000000</v>
      </c>
      <c r="O22" s="58" t="s">
        <v>105</v>
      </c>
    </row>
    <row r="23" spans="1:15" ht="45.75" customHeight="1" x14ac:dyDescent="0.2">
      <c r="A23" s="126">
        <v>5</v>
      </c>
      <c r="B23" s="79" t="s">
        <v>617</v>
      </c>
      <c r="C23" s="126" t="s">
        <v>403</v>
      </c>
      <c r="D23" s="150" t="s">
        <v>101</v>
      </c>
      <c r="E23" s="182" t="s">
        <v>29</v>
      </c>
      <c r="F23" s="153">
        <v>76</v>
      </c>
      <c r="G23" s="153">
        <v>76</v>
      </c>
      <c r="H23" s="153">
        <v>76</v>
      </c>
      <c r="I23" s="153">
        <v>76</v>
      </c>
      <c r="J23" s="109" t="s">
        <v>29</v>
      </c>
      <c r="K23" s="155">
        <v>662564580</v>
      </c>
      <c r="L23" s="155">
        <v>662564580</v>
      </c>
      <c r="M23" s="155">
        <v>443237580</v>
      </c>
      <c r="N23" s="155">
        <v>443237580</v>
      </c>
      <c r="O23" s="58" t="s">
        <v>105</v>
      </c>
    </row>
    <row r="24" spans="1:15" ht="65.25" customHeight="1" x14ac:dyDescent="0.2">
      <c r="A24" s="97">
        <v>6</v>
      </c>
      <c r="B24" s="43" t="s">
        <v>870</v>
      </c>
      <c r="C24" s="97" t="s">
        <v>38</v>
      </c>
      <c r="D24" s="50" t="s">
        <v>112</v>
      </c>
      <c r="E24" s="43">
        <v>36</v>
      </c>
      <c r="F24" s="43">
        <v>36</v>
      </c>
      <c r="G24" s="43">
        <v>76</v>
      </c>
      <c r="H24" s="43">
        <v>76</v>
      </c>
      <c r="I24" s="43">
        <v>76</v>
      </c>
      <c r="J24" s="48">
        <v>1242000</v>
      </c>
      <c r="K24" s="109" t="s">
        <v>29</v>
      </c>
      <c r="L24" s="109" t="s">
        <v>29</v>
      </c>
      <c r="M24" s="109" t="s">
        <v>29</v>
      </c>
      <c r="N24" s="109" t="s">
        <v>29</v>
      </c>
      <c r="O24" s="51" t="s">
        <v>105</v>
      </c>
    </row>
    <row r="25" spans="1:15" ht="46.5" customHeight="1" x14ac:dyDescent="0.3">
      <c r="A25" s="234"/>
      <c r="B25" s="191" t="s">
        <v>329</v>
      </c>
      <c r="C25" s="196"/>
      <c r="D25" s="235"/>
      <c r="E25" s="200"/>
      <c r="F25" s="200"/>
      <c r="G25" s="200"/>
      <c r="H25" s="200"/>
      <c r="I25" s="200"/>
      <c r="J25" s="205"/>
      <c r="K25" s="205"/>
      <c r="L25" s="205"/>
      <c r="M25" s="205"/>
      <c r="N25" s="205"/>
      <c r="O25" s="231"/>
    </row>
    <row r="26" spans="1:15" ht="174.75" customHeight="1" x14ac:dyDescent="0.2">
      <c r="A26" s="97">
        <v>1</v>
      </c>
      <c r="B26" s="58" t="s">
        <v>280</v>
      </c>
      <c r="C26" s="97" t="s">
        <v>16</v>
      </c>
      <c r="D26" s="50" t="s">
        <v>281</v>
      </c>
      <c r="E26" s="49" t="s">
        <v>282</v>
      </c>
      <c r="F26" s="49" t="s">
        <v>282</v>
      </c>
      <c r="G26" s="49" t="s">
        <v>282</v>
      </c>
      <c r="H26" s="49" t="s">
        <v>282</v>
      </c>
      <c r="I26" s="49" t="s">
        <v>282</v>
      </c>
      <c r="J26" s="48">
        <v>200000</v>
      </c>
      <c r="K26" s="48">
        <v>200000</v>
      </c>
      <c r="L26" s="48">
        <v>200000</v>
      </c>
      <c r="M26" s="48">
        <v>200000</v>
      </c>
      <c r="N26" s="48">
        <v>200000</v>
      </c>
      <c r="O26" s="51" t="s">
        <v>102</v>
      </c>
    </row>
    <row r="27" spans="1:15" ht="18.75" x14ac:dyDescent="0.2">
      <c r="A27" s="97">
        <v>2</v>
      </c>
      <c r="B27" s="58" t="s">
        <v>283</v>
      </c>
      <c r="C27" s="97" t="s">
        <v>16</v>
      </c>
      <c r="D27" s="113" t="s">
        <v>29</v>
      </c>
      <c r="E27" s="49" t="s">
        <v>284</v>
      </c>
      <c r="F27" s="49" t="s">
        <v>284</v>
      </c>
      <c r="G27" s="49" t="s">
        <v>284</v>
      </c>
      <c r="H27" s="49" t="s">
        <v>284</v>
      </c>
      <c r="I27" s="49" t="s">
        <v>284</v>
      </c>
      <c r="J27" s="109" t="s">
        <v>29</v>
      </c>
      <c r="K27" s="109" t="s">
        <v>29</v>
      </c>
      <c r="L27" s="109" t="s">
        <v>29</v>
      </c>
      <c r="M27" s="109" t="s">
        <v>29</v>
      </c>
      <c r="N27" s="109" t="s">
        <v>29</v>
      </c>
      <c r="O27" s="51" t="s">
        <v>105</v>
      </c>
    </row>
    <row r="28" spans="1:15" ht="18.75" x14ac:dyDescent="0.2">
      <c r="A28" s="97">
        <v>3</v>
      </c>
      <c r="B28" s="49" t="s">
        <v>633</v>
      </c>
      <c r="C28" s="97" t="s">
        <v>9</v>
      </c>
      <c r="D28" s="113" t="s">
        <v>29</v>
      </c>
      <c r="E28" s="49" t="s">
        <v>634</v>
      </c>
      <c r="F28" s="49" t="s">
        <v>635</v>
      </c>
      <c r="G28" s="49" t="s">
        <v>636</v>
      </c>
      <c r="H28" s="49" t="s">
        <v>637</v>
      </c>
      <c r="I28" s="49" t="s">
        <v>638</v>
      </c>
      <c r="J28" s="48">
        <v>19393280</v>
      </c>
      <c r="K28" s="109" t="s">
        <v>29</v>
      </c>
      <c r="L28" s="109" t="s">
        <v>29</v>
      </c>
      <c r="M28" s="109" t="s">
        <v>29</v>
      </c>
      <c r="N28" s="109" t="s">
        <v>29</v>
      </c>
      <c r="O28" s="51" t="s">
        <v>105</v>
      </c>
    </row>
    <row r="29" spans="1:15" ht="56.25" x14ac:dyDescent="0.2">
      <c r="A29" s="97">
        <v>4</v>
      </c>
      <c r="B29" s="43" t="s">
        <v>490</v>
      </c>
      <c r="C29" s="97" t="s">
        <v>9</v>
      </c>
      <c r="D29" s="113" t="s">
        <v>29</v>
      </c>
      <c r="E29" s="43" t="s">
        <v>477</v>
      </c>
      <c r="F29" s="43" t="s">
        <v>477</v>
      </c>
      <c r="G29" s="43" t="s">
        <v>477</v>
      </c>
      <c r="H29" s="43" t="s">
        <v>477</v>
      </c>
      <c r="I29" s="43" t="s">
        <v>477</v>
      </c>
      <c r="J29" s="109" t="s">
        <v>29</v>
      </c>
      <c r="K29" s="109" t="s">
        <v>29</v>
      </c>
      <c r="L29" s="109" t="s">
        <v>29</v>
      </c>
      <c r="M29" s="109" t="s">
        <v>29</v>
      </c>
      <c r="N29" s="109" t="s">
        <v>29</v>
      </c>
      <c r="O29" s="51"/>
    </row>
    <row r="30" spans="1:15" ht="18.75" x14ac:dyDescent="0.3">
      <c r="A30" s="277"/>
      <c r="B30" s="277"/>
      <c r="C30" s="277"/>
      <c r="D30" s="277"/>
      <c r="E30" s="277"/>
      <c r="F30" s="277"/>
      <c r="G30" s="277"/>
      <c r="H30" s="277"/>
      <c r="I30" s="277"/>
      <c r="J30" s="278">
        <f>SUM(J7:J29)</f>
        <v>599921930</v>
      </c>
      <c r="K30" s="278">
        <f t="shared" ref="K30:N30" si="0">SUM(K7:K29)</f>
        <v>2221031380</v>
      </c>
      <c r="L30" s="278">
        <f t="shared" si="0"/>
        <v>2964193230</v>
      </c>
      <c r="M30" s="278">
        <f t="shared" si="0"/>
        <v>2812361330</v>
      </c>
      <c r="N30" s="278">
        <f t="shared" si="0"/>
        <v>2287411330</v>
      </c>
      <c r="O30" s="277"/>
    </row>
  </sheetData>
  <mergeCells count="8">
    <mergeCell ref="A1:O1"/>
    <mergeCell ref="A4:A5"/>
    <mergeCell ref="B4:B5"/>
    <mergeCell ref="C4:C5"/>
    <mergeCell ref="D4:D5"/>
    <mergeCell ref="E4:I4"/>
    <mergeCell ref="J4:N4"/>
    <mergeCell ref="O4:O5"/>
  </mergeCells>
  <pageMargins left="0.39370078740157483" right="0.19685039370078741" top="0.19685039370078741" bottom="0.31496062992125984" header="0.27559055118110237" footer="0.27559055118110237"/>
  <pageSetup paperSize="9" scale="56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11</vt:i4>
      </vt:variant>
    </vt:vector>
  </HeadingPairs>
  <TitlesOfParts>
    <vt:vector size="23" baseType="lpstr">
      <vt:lpstr>การเมือง</vt:lpstr>
      <vt:lpstr>การบริหารราชการแผ่นดิน</vt:lpstr>
      <vt:lpstr>กฎหมาย</vt:lpstr>
      <vt:lpstr>กระบวนการยุติธรรม</vt:lpstr>
      <vt:lpstr>เศรษฐกิจ</vt:lpstr>
      <vt:lpstr>ทรัพยากรธรรมชาติและสิ่งแวดล้อม</vt:lpstr>
      <vt:lpstr>สาธารณสุข</vt:lpstr>
      <vt:lpstr>สื่อสารมวลชน เทคโนโลยีสารสนเทศ</vt:lpstr>
      <vt:lpstr>สังคม</vt:lpstr>
      <vt:lpstr>พลังงาน</vt:lpstr>
      <vt:lpstr>การป้องกันและปราบปรามการทุจริตฯ</vt:lpstr>
      <vt:lpstr>สรุป</vt:lpstr>
      <vt:lpstr>กฎหมาย!Print_Titles</vt:lpstr>
      <vt:lpstr>กระบวนการยุติธรรม!Print_Titles</vt:lpstr>
      <vt:lpstr>การบริหารราชการแผ่นดิน!Print_Titles</vt:lpstr>
      <vt:lpstr>การป้องกันและปราบปรามการทุจริตฯ!Print_Titles</vt:lpstr>
      <vt:lpstr>การเมือง!Print_Titles</vt:lpstr>
      <vt:lpstr>ทรัพยากรธรรมชาติและสิ่งแวดล้อม!Print_Titles</vt:lpstr>
      <vt:lpstr>พลังงาน!Print_Titles</vt:lpstr>
      <vt:lpstr>เศรษฐกิจ!Print_Titles</vt:lpstr>
      <vt:lpstr>สังคม!Print_Titles</vt:lpstr>
      <vt:lpstr>สาธารณสุข!Print_Titles</vt:lpstr>
      <vt:lpstr>'สื่อสารมวลชน เทคโนโลยีสารสนเทศ'!Print_Titles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2018-07-24T08:21:57Z</cp:lastPrinted>
  <dcterms:created xsi:type="dcterms:W3CDTF">2018-05-31T06:50:19Z</dcterms:created>
  <dcterms:modified xsi:type="dcterms:W3CDTF">2018-09-04T03:01:27Z</dcterms:modified>
</cp:coreProperties>
</file>